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095" windowHeight="13005"/>
  </bookViews>
  <sheets>
    <sheet name="综合诊查类" sheetId="1" r:id="rId1"/>
    <sheet name="放射治疗类" sheetId="2" r:id="rId2"/>
    <sheet name="心血管系统类" sheetId="3" r:id="rId3"/>
    <sheet name="妇科类" sheetId="4" r:id="rId4"/>
    <sheet name="器官移植类" sheetId="5" r:id="rId5"/>
  </sheets>
  <definedNames>
    <definedName name="_xlnm._FilterDatabase" localSheetId="0" hidden="1">综合诊查类!$A$2:$L$66</definedName>
    <definedName name="_xlnm._FilterDatabase" localSheetId="1" hidden="1">放射治疗类!$A$1:$L$49</definedName>
    <definedName name="_xlnm._FilterDatabase" localSheetId="2" hidden="1">心血管系统类!$A$1:$L$298</definedName>
    <definedName name="_xlnm._FilterDatabase" localSheetId="3" hidden="1">妇科类!$A$1:$L$105</definedName>
    <definedName name="_xlnm.Print_Titles" localSheetId="0">综合诊查类!$5:$6</definedName>
    <definedName name="_xlnm.Print_Titles" localSheetId="3">妇科类!$4:$5</definedName>
    <definedName name="_xlnm.Print_Titles" localSheetId="2">心血管系统类!$4:$5</definedName>
  </definedNames>
  <calcPr calcId="144525"/>
</workbook>
</file>

<file path=xl/sharedStrings.xml><?xml version="1.0" encoding="utf-8"?>
<sst xmlns="http://schemas.openxmlformats.org/spreadsheetml/2006/main" count="2950" uniqueCount="1750">
  <si>
    <t>附件1</t>
  </si>
  <si>
    <t>茂名市综合诊查类医疗服务价格项目表</t>
  </si>
  <si>
    <t>使用说明：
1. 本价格项目表以综合诊查为重点，按照诊查方式的服务产出设立价格项目。医疗服务的政府指导价为最高限价，下浮不限；同时，医疗机构、医务人员实施治疗过程中有关创新改良，采取“现有项目兼容”的方式简化处理，无需申报新增医疗服务价格项目，直接按照对应的整合项目执行即可。
2.本价格项目表所称的 “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 本价格项目表所称的“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加/减收水平后，求和得出加/减收金额。
4. 本价格项目表所称的“扩展项”，指同一项目下以不同方式提供或在不同场景应用时，只扩展价格项目适用范围、不额外加价的一类子项，子项的价格按主项目执行。
5. 本价格项目表所称的“基本物质资源消耗”，指原则上限于不应或不必要与医疗服务项目分割的易耗品，包括但不限于各类消毒用品、储存用品、清洁用品、个人防护用品、标签、垃圾处理用品、腕带、病历纸张、冲洗液、润滑剂、压舌板、滑石粉、一般物理检查器具、治疗巾（单）、棉球、棉签、纱布（垫）、普通绷带、固定带、治疗护理盘(包）、护（尿）垫、中单、冲洗工具、备皮工具、灌注器、输液贴、牙垫、一次性冰袋、新生儿洗浴用品、包裹单（袋）、软件的版权、开发、购买等。基本物质资源消耗成本计入项目价格，不另行收费。除基本物质资源消耗以外的其他属于可收费的一次性使用医用耗材清单内的耗材，按照实际采购价格零差率销售。
6.本价格项目表所称的 “计价单位”中的“学科”划分以医院内部实际设置科室为准。
7. 本价格项目表所称“知名专家”，与医师技术水平高度关联，参照国家统一评选认定的头衔或省级及以上卫生健康主管部门相关规定，如“享受国务院特殊津贴、两院院士、国医大师、国家名中医”等；不以“医学会专科分会主委、医师协会专科医师分会主委、省级卫生健康突出贡献中青年专家”等社团职务、荣誉称号作为知名专家的认定依据。“知名专家”提供的诊查费执行政府指导价。
8. 住院诊查费（普通）计入不计出，即入院当天按一天计算收费，出院当天不计算收费。
9.本价格项目表所称“床位费”，指计入不计出，即入院当天按一天计算收费，出院当天不计算收费。当日入院当日出院的患者，按一天计收床位费。满足群众个性化需求的单人间病房床位费由医院自主制定收费标准；满足群众基本需求的二人间、三人间及多人间病房床位费坚持公益性定位。另外，日间病房床位费的收费标准同“床位费”。符合病房条件和管理标准的门急诊观察床，可按对应的病房床位费项目计收。
10.本价格项目表中涉及“包括……”“……等”的，属于开放型表述，所指对象不仅局限于表述中列明的事项，也包括未列明的同类事项。
11.本价格项目表所指“安宁疗护”中所含具体服务事项，以国家卫生行业主管部门文件为准。
12.本价格项目表所称的“儿童”，指6周岁及以下，周岁的计算方法以法律的相关规定为准。</t>
  </si>
  <si>
    <t>序号</t>
  </si>
  <si>
    <t>财务分类</t>
  </si>
  <si>
    <t>项目编码</t>
  </si>
  <si>
    <t>项目名称</t>
  </si>
  <si>
    <t>服务产出</t>
  </si>
  <si>
    <t>价格构成</t>
  </si>
  <si>
    <t>计价单位</t>
  </si>
  <si>
    <t>计价说明</t>
  </si>
  <si>
    <t>茂名价格</t>
  </si>
  <si>
    <t>三级价格（元）</t>
  </si>
  <si>
    <t>二级价格（元）</t>
  </si>
  <si>
    <t>一级价格（元）</t>
  </si>
  <si>
    <t>备注</t>
  </si>
  <si>
    <t>C</t>
  </si>
  <si>
    <t>011102020010000</t>
  </si>
  <si>
    <t>门诊诊查费（普通门诊）</t>
  </si>
  <si>
    <t>指主治及以下医师提供技术劳务的门诊诊查服务，包含为患者提供从建档、了解病情和患者基本情况、阅读检查检验结果、分析诊断、制定诊疗方案或提出下一步诊断建议的医疗服务。</t>
  </si>
  <si>
    <t>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t>
  </si>
  <si>
    <t>次</t>
  </si>
  <si>
    <t>/</t>
  </si>
  <si>
    <t>011102020010001</t>
  </si>
  <si>
    <r>
      <rPr>
        <sz val="14"/>
        <rFont val="方正书宋_GBK"/>
        <charset val="134"/>
      </rPr>
      <t>门诊诊查费（普通门诊）</t>
    </r>
    <r>
      <rPr>
        <sz val="14"/>
        <rFont val="Times New Roman"/>
        <charset val="134"/>
      </rPr>
      <t>-</t>
    </r>
    <r>
      <rPr>
        <sz val="14"/>
        <rFont val="方正书宋_GBK"/>
        <charset val="134"/>
      </rPr>
      <t>副主任医师（加收）</t>
    </r>
  </si>
  <si>
    <t>指副主任医师提供技术劳务的门诊诊查服务，包含为患者提供从建档、了解病情和患者基本情况、阅读检查检验结果、分析诊断、制定诊疗方案或提出下一步诊断建议的医疗服务。</t>
  </si>
  <si>
    <t>011102020010002</t>
  </si>
  <si>
    <r>
      <rPr>
        <sz val="14"/>
        <rFont val="方正书宋_GBK"/>
        <charset val="134"/>
      </rPr>
      <t>门诊诊查费（普通门诊）</t>
    </r>
    <r>
      <rPr>
        <sz val="14"/>
        <rFont val="Times New Roman"/>
        <charset val="134"/>
      </rPr>
      <t>-</t>
    </r>
    <r>
      <rPr>
        <sz val="14"/>
        <rFont val="方正书宋_GBK"/>
        <charset val="134"/>
      </rPr>
      <t>主任医师（加收）</t>
    </r>
  </si>
  <si>
    <t>指主任医师提供技术劳务的门诊诊查服务，包含为患者提供从建档、了解病情和患者基本情况、阅读检查检验结果、分析诊断、制定诊疗方案或提出下一步诊断建议的医疗服务。</t>
  </si>
  <si>
    <t>011102020010003</t>
  </si>
  <si>
    <r>
      <rPr>
        <sz val="14"/>
        <rFont val="方正书宋_GBK"/>
        <charset val="134"/>
      </rPr>
      <t>门诊诊查费（普通门诊）</t>
    </r>
    <r>
      <rPr>
        <sz val="14"/>
        <rFont val="Times New Roman"/>
        <charset val="134"/>
      </rPr>
      <t>-</t>
    </r>
    <r>
      <rPr>
        <sz val="14"/>
        <rFont val="方正书宋_GBK"/>
        <charset val="134"/>
      </rPr>
      <t>知名专家（加收）</t>
    </r>
  </si>
  <si>
    <t>指知名专家提供技术劳务的门诊诊查服务，包含为患者提供从建档、了解病情和患者基本情况、阅读检查检验结果、分析诊断、制定诊疗方案或提出下一步诊断建议的医疗服务。</t>
  </si>
  <si>
    <t>441102020010001</t>
  </si>
  <si>
    <t>门诊诊查费（普通门诊）-儿童（加收）</t>
  </si>
  <si>
    <t>011102020020000</t>
  </si>
  <si>
    <t>门诊诊查费（中医辨证论治）</t>
  </si>
  <si>
    <t>指主治及以下医师通过望闻问切收集中医四诊信息，依据中医理论进行辨证，分析病因、病位、病性及病机转化，作出证候诊断，同时可结合现代医学，为门诊患者制定诊疗方案。</t>
  </si>
  <si>
    <t>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t>
  </si>
  <si>
    <r>
      <rPr>
        <sz val="14"/>
        <rFont val="宋体"/>
        <charset val="134"/>
      </rPr>
      <t>单次就诊不与</t>
    </r>
    <r>
      <rPr>
        <sz val="14"/>
        <rFont val="Times New Roman"/>
        <charset val="134"/>
      </rPr>
      <t>“</t>
    </r>
    <r>
      <rPr>
        <sz val="14"/>
        <rFont val="宋体"/>
        <charset val="134"/>
      </rPr>
      <t>门诊诊查费（普通）</t>
    </r>
    <r>
      <rPr>
        <sz val="14"/>
        <rFont val="Times New Roman"/>
        <charset val="134"/>
      </rPr>
      <t>”</t>
    </r>
    <r>
      <rPr>
        <sz val="14"/>
        <rFont val="宋体"/>
        <charset val="134"/>
      </rPr>
      <t>同时收费。</t>
    </r>
  </si>
  <si>
    <t>011102020020001</t>
  </si>
  <si>
    <r>
      <rPr>
        <sz val="14"/>
        <rFont val="方正书宋_GBK"/>
        <charset val="134"/>
      </rPr>
      <t>门诊诊查费（中医辨证论治）</t>
    </r>
    <r>
      <rPr>
        <sz val="14"/>
        <rFont val="Times New Roman"/>
        <charset val="134"/>
      </rPr>
      <t>-</t>
    </r>
    <r>
      <rPr>
        <sz val="14"/>
        <rFont val="方正书宋_GBK"/>
        <charset val="134"/>
      </rPr>
      <t>副主任医师（加收）</t>
    </r>
  </si>
  <si>
    <t>指副主任医师通过望闻问切收集中医四诊信息，依据中医理论进行辨证，分析病因、病位、病性及病机转化，作出证候诊断，同时可结合现代医学，为门诊患者制定诊疗方案。</t>
  </si>
  <si>
    <t>011102020020002</t>
  </si>
  <si>
    <r>
      <rPr>
        <sz val="14"/>
        <rFont val="方正书宋_GBK"/>
        <charset val="134"/>
      </rPr>
      <t>门诊诊查费（中医辨证论治）</t>
    </r>
    <r>
      <rPr>
        <sz val="14"/>
        <rFont val="Times New Roman"/>
        <charset val="134"/>
      </rPr>
      <t>-</t>
    </r>
    <r>
      <rPr>
        <sz val="14"/>
        <rFont val="方正书宋_GBK"/>
        <charset val="134"/>
      </rPr>
      <t>主任医师（加收）</t>
    </r>
  </si>
  <si>
    <t>指主任医师通过望闻问切收集中医四诊信息，依据中医理论进行辨证，分析病因、病位、病性及病机转化，作出证候诊断，同时可结合现代医学，为门诊患者制定诊疗方案。</t>
  </si>
  <si>
    <t>011102020020003</t>
  </si>
  <si>
    <r>
      <rPr>
        <sz val="14"/>
        <rFont val="方正书宋_GBK"/>
        <charset val="134"/>
      </rPr>
      <t>门诊诊查费（中医辨证论治）</t>
    </r>
    <r>
      <rPr>
        <sz val="14"/>
        <rFont val="Times New Roman"/>
        <charset val="134"/>
      </rPr>
      <t>-</t>
    </r>
    <r>
      <rPr>
        <sz val="14"/>
        <rFont val="方正书宋_GBK"/>
        <charset val="134"/>
      </rPr>
      <t>知名专家（加收）</t>
    </r>
  </si>
  <si>
    <t>指知名专家通过望闻问切收集中医四诊信息，依据中医理论进行辨证，分析病因、病位、病性及病机转化，作出证候诊断，同时可结合现代医学，为门诊患者制定诊疗方案。</t>
  </si>
  <si>
    <t>441102020020001</t>
  </si>
  <si>
    <t>门诊诊查费（中医辨证论治）-儿童（加收）</t>
  </si>
  <si>
    <t>011102020030000</t>
  </si>
  <si>
    <t>门诊诊查费（药学门诊）</t>
  </si>
  <si>
    <r>
      <rPr>
        <sz val="14"/>
        <rFont val="宋体"/>
        <charset val="134"/>
      </rPr>
      <t>指卫生主管部门认定具有药学门诊资质的临床药师，提供技术劳务的门诊药学</t>
    </r>
    <r>
      <rPr>
        <sz val="14"/>
        <rFont val="Times New Roman"/>
        <charset val="134"/>
      </rPr>
      <t>/</t>
    </r>
    <r>
      <rPr>
        <sz val="14"/>
        <rFont val="宋体"/>
        <charset val="134"/>
      </rPr>
      <t>中药学服务，包含为患者提供从药学</t>
    </r>
    <r>
      <rPr>
        <sz val="14"/>
        <rFont val="Times New Roman"/>
        <charset val="134"/>
      </rPr>
      <t>/</t>
    </r>
    <r>
      <rPr>
        <sz val="14"/>
        <rFont val="宋体"/>
        <charset val="134"/>
      </rPr>
      <t>中药学咨询到用药指导，制定用药方案的药学服务。</t>
    </r>
  </si>
  <si>
    <t>所定价格涵盖核实信息、药学咨询、评估用药情况、开展药学指导、制定用药方案、干预或提出药物重整建议、建立药历等所需的人力资源和基本物质资源消耗。</t>
  </si>
  <si>
    <t>本项目的药学服务涵盖西药、中药及民族药。</t>
  </si>
  <si>
    <t>011102020030001</t>
  </si>
  <si>
    <r>
      <rPr>
        <sz val="14"/>
        <rFont val="方正书宋_GBK"/>
        <charset val="134"/>
      </rPr>
      <t>门诊诊查费（药学门诊）</t>
    </r>
    <r>
      <rPr>
        <sz val="14"/>
        <rFont val="Times New Roman"/>
        <charset val="134"/>
      </rPr>
      <t>-</t>
    </r>
    <r>
      <rPr>
        <sz val="14"/>
        <rFont val="方正书宋_GBK"/>
        <charset val="134"/>
      </rPr>
      <t>副主任（中）药师（加收）</t>
    </r>
  </si>
  <si>
    <r>
      <rPr>
        <sz val="14"/>
        <rFont val="方正书宋_GBK"/>
        <charset val="134"/>
      </rPr>
      <t>指卫生主管部门认定具有药学门诊资质的副主任（中）药师，提供技术劳务的门诊药学</t>
    </r>
    <r>
      <rPr>
        <sz val="14"/>
        <rFont val="Times New Roman"/>
        <charset val="134"/>
      </rPr>
      <t>/</t>
    </r>
    <r>
      <rPr>
        <sz val="14"/>
        <rFont val="方正书宋_GBK"/>
        <charset val="134"/>
      </rPr>
      <t>中药学服务，包含为患者提供从药学</t>
    </r>
    <r>
      <rPr>
        <sz val="14"/>
        <rFont val="Times New Roman"/>
        <charset val="134"/>
      </rPr>
      <t>/</t>
    </r>
    <r>
      <rPr>
        <sz val="14"/>
        <rFont val="方正书宋_GBK"/>
        <charset val="134"/>
      </rPr>
      <t>中药学咨询到用药指导，制定用药方案的药学服务。</t>
    </r>
  </si>
  <si>
    <t>011102020030002</t>
  </si>
  <si>
    <r>
      <rPr>
        <sz val="14"/>
        <rFont val="方正书宋_GBK"/>
        <charset val="134"/>
      </rPr>
      <t>门诊诊查费（药学门诊）</t>
    </r>
    <r>
      <rPr>
        <sz val="14"/>
        <rFont val="Times New Roman"/>
        <charset val="134"/>
      </rPr>
      <t>-</t>
    </r>
    <r>
      <rPr>
        <sz val="14"/>
        <rFont val="方正书宋_GBK"/>
        <charset val="134"/>
      </rPr>
      <t>主任（中）药师（加收）</t>
    </r>
  </si>
  <si>
    <r>
      <rPr>
        <sz val="14"/>
        <rFont val="方正书宋_GBK"/>
        <charset val="134"/>
      </rPr>
      <t>指卫生主管部门认定具有药学门诊资质的主任（中）药师，提供技术劳务的门诊药学</t>
    </r>
    <r>
      <rPr>
        <sz val="14"/>
        <rFont val="Times New Roman"/>
        <charset val="134"/>
      </rPr>
      <t>/</t>
    </r>
    <r>
      <rPr>
        <sz val="14"/>
        <rFont val="方正书宋_GBK"/>
        <charset val="134"/>
      </rPr>
      <t>中药学服务，包含为患者提供从药学</t>
    </r>
    <r>
      <rPr>
        <sz val="14"/>
        <rFont val="Times New Roman"/>
        <charset val="134"/>
      </rPr>
      <t>/</t>
    </r>
    <r>
      <rPr>
        <sz val="14"/>
        <rFont val="方正书宋_GBK"/>
        <charset val="134"/>
      </rPr>
      <t>中药学咨询到用药指导，制定用药方案的药学服务。</t>
    </r>
  </si>
  <si>
    <t>011102020040000</t>
  </si>
  <si>
    <t>门诊诊查费（护理门诊）</t>
  </si>
  <si>
    <t>指主管护师及以上护理人员提供技术劳务的门诊护理服务，包含为患者提供从护理咨询到护理查体评估，制定护理方案的护理服务。</t>
  </si>
  <si>
    <t>所定价格涵盖核实信息，护理服务、护理咨询、护理查体评估、护理指导及制定护理方案、护理记录等所需的人力资源和基本物质资源消耗。</t>
  </si>
  <si>
    <t>收费范围限国家卫生健康主管部门准许开展的护理门诊。</t>
  </si>
  <si>
    <t>011102020050000</t>
  </si>
  <si>
    <t>门诊诊查费（便民门诊）</t>
  </si>
  <si>
    <t>指针对复诊患者，提供开具药品、耗材、检查检验处方接续的门诊服务。</t>
  </si>
  <si>
    <t>所定价格涵盖信息核实、开单等所需的人力资源和基本物质资源消耗。</t>
  </si>
  <si>
    <t>011101000010000</t>
  </si>
  <si>
    <t>一般诊疗费</t>
  </si>
  <si>
    <t>指基层医疗卫生机构医护人员为患者提供技术劳务的诊疗服务。</t>
  </si>
  <si>
    <t>所定价格涵盖挂号、诊查、注射（不含药品费）以及药事服务成本等所需的人力资源和基本物质资源消耗。</t>
  </si>
  <si>
    <r>
      <rPr>
        <sz val="14"/>
        <rFont val="宋体"/>
        <charset val="134"/>
      </rPr>
      <t>不与各类</t>
    </r>
    <r>
      <rPr>
        <sz val="14"/>
        <rFont val="Times New Roman"/>
        <charset val="134"/>
      </rPr>
      <t>“</t>
    </r>
    <r>
      <rPr>
        <sz val="14"/>
        <rFont val="宋体"/>
        <charset val="134"/>
      </rPr>
      <t>门诊诊查费</t>
    </r>
    <r>
      <rPr>
        <sz val="14"/>
        <rFont val="Times New Roman"/>
        <charset val="134"/>
      </rPr>
      <t>”</t>
    </r>
    <r>
      <rPr>
        <sz val="14"/>
        <rFont val="宋体"/>
        <charset val="134"/>
      </rPr>
      <t>和</t>
    </r>
    <r>
      <rPr>
        <sz val="14"/>
        <rFont val="Times New Roman"/>
        <charset val="134"/>
      </rPr>
      <t>“</t>
    </r>
    <r>
      <rPr>
        <sz val="14"/>
        <rFont val="宋体"/>
        <charset val="134"/>
      </rPr>
      <t>注射费</t>
    </r>
    <r>
      <rPr>
        <sz val="14"/>
        <rFont val="Times New Roman"/>
        <charset val="134"/>
      </rPr>
      <t>”</t>
    </r>
    <r>
      <rPr>
        <sz val="14"/>
        <rFont val="宋体"/>
        <charset val="134"/>
      </rPr>
      <t>同时收费。</t>
    </r>
  </si>
  <si>
    <t>011102020060000</t>
  </si>
  <si>
    <t>急诊诊查费（普通）</t>
  </si>
  <si>
    <t>指在急诊区域内，包含为患者提供从建档、了解病情和患者基本情况、分析诊断、制定诊疗方案或提出下一步诊断建议的医疗服务。</t>
  </si>
  <si>
    <t>所定价格涵盖急诊建档、信息核实、询问病情、采集病史、查体、一般物理检查、阅读分析检查检验结果、评估病情、诊断、制定诊疗方案、及时向患者或家属告知、开具处方和治疗单、开具检查检验单、病历书写等所需的人力资源和基本物质资源消耗。</t>
  </si>
  <si>
    <t>441102020060001</t>
  </si>
  <si>
    <t>急诊诊查费（普通）-儿童（加收）</t>
  </si>
  <si>
    <t>011102020070000</t>
  </si>
  <si>
    <t>急诊诊查费（留观）</t>
  </si>
  <si>
    <t>指医师对急诊留观患者进行的诊查服务，并根据病情制定诊疗方案。</t>
  </si>
  <si>
    <t>所定价格涵盖留观建档、巡视患者、密切观察患者病情及生命体征变化、病史采集、查体、一般物理检查、阅读分析检查检验结果、评估病情、诊断、制定诊疗方案、开立医嘱、病历书写、病情告知等所需的人力资源和基本物质资源消耗。</t>
  </si>
  <si>
    <t>日</t>
  </si>
  <si>
    <r>
      <rPr>
        <sz val="14"/>
        <rFont val="Times New Roman"/>
        <charset val="134"/>
      </rPr>
      <t>1.</t>
    </r>
    <r>
      <rPr>
        <sz val="14"/>
        <rFont val="宋体"/>
        <charset val="134"/>
      </rPr>
      <t>针对未满足住院条件或因各种原因无法办理住院的急诊留观患者收费。</t>
    </r>
    <r>
      <rPr>
        <sz val="14"/>
        <rFont val="Times New Roman"/>
        <charset val="134"/>
      </rPr>
      <t xml:space="preserve">
2.</t>
    </r>
    <r>
      <rPr>
        <sz val="14"/>
        <rFont val="宋体"/>
        <charset val="134"/>
      </rPr>
      <t>当天转住院的，急诊诊查费（留观）与住院诊查费用（普通）不得同时收取。</t>
    </r>
  </si>
  <si>
    <t>011102020070001</t>
  </si>
  <si>
    <r>
      <rPr>
        <sz val="14"/>
        <rFont val="方正书宋_GBK"/>
        <charset val="134"/>
      </rPr>
      <t>急诊诊查费（留观）</t>
    </r>
    <r>
      <rPr>
        <sz val="14"/>
        <rFont val="Times New Roman"/>
        <charset val="134"/>
      </rPr>
      <t>-</t>
    </r>
    <r>
      <rPr>
        <sz val="14"/>
        <rFont val="方正书宋_GBK"/>
        <charset val="134"/>
      </rPr>
      <t>急诊抢救室（加收）</t>
    </r>
  </si>
  <si>
    <t>指医师对急诊抢救室中急诊留观患者进行的诊查服务，并根据病情制定诊疗方案。</t>
  </si>
  <si>
    <t>011102030010000</t>
  </si>
  <si>
    <t>住院诊查费（普通）</t>
  </si>
  <si>
    <t>指医师对住院患者进行每日的诊查服务，根据病情变化制定及调整诊疗方案。</t>
  </si>
  <si>
    <t>所定价格涵盖住院建档、查房、观察患者病情及生命体征变化、病史采集、查体、一般物理检查、阅读分析检查检验结果、评估病情、诊断、制定诊疗方案、病历书写、开立医嘱、病情告知等所需的人力资源和基本物质资源消耗。</t>
  </si>
  <si>
    <t>011102030020000</t>
  </si>
  <si>
    <t>住院诊查费（临床药学）</t>
  </si>
  <si>
    <t>指临床药师结合患者病情和用药情况，参与临床医师住院巡诊，协同制定个体化药物治疗方案，并进行用药监护和用药安全指导的药学服务。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</si>
  <si>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</si>
  <si>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r>
      <rPr>
        <sz val="14"/>
        <rFont val="Times New Roman"/>
        <charset val="134"/>
      </rPr>
      <t>1.</t>
    </r>
    <r>
      <rPr>
        <sz val="14"/>
        <rFont val="方正书宋_GBK"/>
        <charset val="134"/>
      </rPr>
      <t>非重症监护室住院期间，住院天数</t>
    </r>
    <r>
      <rPr>
        <sz val="14"/>
        <rFont val="Times New Roman"/>
        <charset val="134"/>
      </rPr>
      <t>≤30</t>
    </r>
    <r>
      <rPr>
        <sz val="14"/>
        <rFont val="方正书宋_GBK"/>
        <charset val="134"/>
      </rPr>
      <t>天的，收费不超过</t>
    </r>
    <r>
      <rPr>
        <sz val="14"/>
        <rFont val="Times New Roman"/>
        <charset val="134"/>
      </rPr>
      <t>4</t>
    </r>
    <r>
      <rPr>
        <sz val="14"/>
        <rFont val="方正书宋_GBK"/>
        <charset val="134"/>
      </rPr>
      <t>次；住院天数</t>
    </r>
    <r>
      <rPr>
        <sz val="14"/>
        <rFont val="Times New Roman"/>
        <charset val="134"/>
      </rPr>
      <t>&gt;30</t>
    </r>
    <r>
      <rPr>
        <sz val="14"/>
        <rFont val="方正书宋_GBK"/>
        <charset val="134"/>
      </rPr>
      <t>天的，收费不超过</t>
    </r>
    <r>
      <rPr>
        <sz val="14"/>
        <rFont val="Times New Roman"/>
        <charset val="134"/>
      </rPr>
      <t>10</t>
    </r>
    <r>
      <rPr>
        <sz val="14"/>
        <rFont val="方正书宋_GBK"/>
        <charset val="134"/>
      </rPr>
      <t xml:space="preserve">次。
</t>
    </r>
    <r>
      <rPr>
        <sz val="14"/>
        <rFont val="Times New Roman"/>
        <charset val="134"/>
      </rPr>
      <t>2.</t>
    </r>
    <r>
      <rPr>
        <sz val="14"/>
        <rFont val="方正书宋_GBK"/>
        <charset val="134"/>
      </rPr>
      <t>重症监护室患者，按实际服务天数计收。</t>
    </r>
  </si>
  <si>
    <t>011106000010000</t>
  </si>
  <si>
    <t>多学科诊疗费</t>
  </si>
  <si>
    <t>指征询患者同意，在门诊及住院期间，针对疑难复杂疾病，由两个及以上相关临床学科，具备副主任（中）医师及以上资质的专家组成工作组，共同对患者病情进行问诊、综合评估、分析及诊断，制定全面诊疗方案的医疗服务。</t>
  </si>
  <si>
    <t>所定价格涵盖病史采集、查体、一般物理检查、阅读分析检查检验结果、综合评估、讨论分析病情、诊断、制定综合诊疗方案、开具处方医嘱（治疗单、检查检验单）、病历书写、病情告知等所需的人力资源和基本物质资源消耗。</t>
  </si>
  <si>
    <r>
      <rPr>
        <sz val="14"/>
        <rFont val="Times New Roman"/>
        <charset val="134"/>
      </rPr>
      <t>1.</t>
    </r>
    <r>
      <rPr>
        <sz val="14"/>
        <rFont val="宋体"/>
        <charset val="134"/>
      </rPr>
      <t>不与各类门诊诊查费同时收取。</t>
    </r>
    <r>
      <rPr>
        <sz val="14"/>
        <rFont val="Times New Roman"/>
        <charset val="134"/>
      </rPr>
      <t xml:space="preserve">
2.</t>
    </r>
    <r>
      <rPr>
        <sz val="14"/>
        <rFont val="宋体"/>
        <charset val="134"/>
      </rPr>
      <t>收费范围限国家卫生健康主管部门准许开展的多学科诊疗服务。</t>
    </r>
    <r>
      <rPr>
        <sz val="14"/>
        <rFont val="Times New Roman"/>
        <charset val="134"/>
      </rPr>
      <t xml:space="preserve">
3.</t>
    </r>
    <r>
      <rPr>
        <sz val="14"/>
        <rFont val="宋体"/>
        <charset val="134"/>
      </rPr>
      <t>计算学科数量时，药学、护理不作为单独学科计算。</t>
    </r>
    <r>
      <rPr>
        <sz val="14"/>
        <rFont val="Times New Roman"/>
        <charset val="134"/>
      </rPr>
      <t xml:space="preserve">
4.</t>
    </r>
    <r>
      <rPr>
        <sz val="14"/>
        <rFont val="宋体"/>
        <charset val="134"/>
      </rPr>
      <t>门诊诊查时间每次不少于</t>
    </r>
    <r>
      <rPr>
        <sz val="14"/>
        <rFont val="Times New Roman"/>
        <charset val="134"/>
      </rPr>
      <t>20</t>
    </r>
    <r>
      <rPr>
        <sz val="14"/>
        <rFont val="宋体"/>
        <charset val="134"/>
      </rPr>
      <t>分钟，住院诊查时间每次不少于</t>
    </r>
    <r>
      <rPr>
        <sz val="14"/>
        <rFont val="Times New Roman"/>
        <charset val="134"/>
      </rPr>
      <t>30</t>
    </r>
    <r>
      <rPr>
        <sz val="14"/>
        <rFont val="宋体"/>
        <charset val="134"/>
      </rPr>
      <t>分钟。</t>
    </r>
    <r>
      <rPr>
        <sz val="14"/>
        <rFont val="Times New Roman"/>
        <charset val="134"/>
      </rPr>
      <t xml:space="preserve">
5.</t>
    </r>
    <r>
      <rPr>
        <sz val="14"/>
        <rFont val="宋体"/>
        <charset val="134"/>
      </rPr>
      <t>护理、药学不作为单独临床学科计价。</t>
    </r>
  </si>
  <si>
    <t>市场调节价</t>
  </si>
  <si>
    <t>011106000020000</t>
  </si>
  <si>
    <t>会诊费（院内）</t>
  </si>
  <si>
    <t>指因患者病情需要，在科室间进行的临床多学科参与会诊制定诊疗方案。</t>
  </si>
  <si>
    <t>所定价格涵盖病史采集、查体、一般物理检查、阅读分析检查检验结果、病情分析、提供诊疗方案、开具处方医嘱（治疗单、检查检验单）等所需的人力资源和基本物质资源消耗。</t>
  </si>
  <si>
    <r>
      <rPr>
        <sz val="14"/>
        <rFont val="宋体"/>
        <charset val="134"/>
      </rPr>
      <t>学科</t>
    </r>
    <r>
      <rPr>
        <sz val="14"/>
        <rFont val="Times New Roman"/>
        <charset val="134"/>
      </rPr>
      <t>·</t>
    </r>
    <r>
      <rPr>
        <sz val="14"/>
        <rFont val="宋体"/>
        <charset val="134"/>
      </rPr>
      <t>次</t>
    </r>
  </si>
  <si>
    <t>护理、药学不作为单独临床学科计价。</t>
  </si>
  <si>
    <t>011106000020001</t>
  </si>
  <si>
    <r>
      <rPr>
        <sz val="14"/>
        <rFont val="方正书宋_GBK"/>
        <charset val="134"/>
      </rPr>
      <t>会诊费（院内）</t>
    </r>
    <r>
      <rPr>
        <sz val="14"/>
        <rFont val="Times New Roman"/>
        <charset val="134"/>
      </rPr>
      <t>-</t>
    </r>
    <r>
      <rPr>
        <sz val="14"/>
        <rFont val="方正书宋_GBK"/>
        <charset val="134"/>
      </rPr>
      <t>副主任医师（加收）</t>
    </r>
  </si>
  <si>
    <t>指因患者病情需要，在科室间请副主任医师进行的临床多学科参与会诊制定诊疗方案。</t>
  </si>
  <si>
    <t>011106000020002</t>
  </si>
  <si>
    <r>
      <rPr>
        <sz val="14"/>
        <rFont val="方正书宋_GBK"/>
        <charset val="134"/>
      </rPr>
      <t>会诊费（院内）</t>
    </r>
    <r>
      <rPr>
        <sz val="14"/>
        <rFont val="Times New Roman"/>
        <charset val="134"/>
      </rPr>
      <t>-</t>
    </r>
    <r>
      <rPr>
        <sz val="14"/>
        <rFont val="方正书宋_GBK"/>
        <charset val="134"/>
      </rPr>
      <t>正主任医师（加收）</t>
    </r>
  </si>
  <si>
    <t>指因患者病情需要，在科室间请正主任医师进行的临床多学科参与会诊制定诊疗方案。</t>
  </si>
  <si>
    <t>011106000030000</t>
  </si>
  <si>
    <t>会诊费（院外）</t>
  </si>
  <si>
    <t>指因患者病情需要，在医院间进行的临床多学科参与会诊制定诊疗方案。</t>
  </si>
  <si>
    <t>所定价格涵盖病史采集、查体、一般物理检查、阅读分析检查检验结果、病情分析、提供诊疗方案等所需的人力资源和基本物质资源消耗。（不含通勤、住宿等非医疗成本）</t>
  </si>
  <si>
    <r>
      <rPr>
        <sz val="14"/>
        <rFont val="Times New Roman"/>
        <charset val="134"/>
      </rPr>
      <t>1.</t>
    </r>
    <r>
      <rPr>
        <sz val="14"/>
        <rFont val="宋体"/>
        <charset val="134"/>
      </rPr>
      <t>院外会诊按照</t>
    </r>
    <r>
      <rPr>
        <sz val="14"/>
        <rFont val="Times New Roman"/>
        <charset val="134"/>
      </rPr>
      <t>“</t>
    </r>
    <r>
      <rPr>
        <sz val="14"/>
        <rFont val="宋体"/>
        <charset val="134"/>
      </rPr>
      <t>上门服务费</t>
    </r>
    <r>
      <rPr>
        <sz val="14"/>
        <rFont val="Times New Roman"/>
        <charset val="134"/>
      </rPr>
      <t>+</t>
    </r>
    <r>
      <rPr>
        <sz val="14"/>
        <rFont val="宋体"/>
        <charset val="134"/>
      </rPr>
      <t>会诊费（院外）</t>
    </r>
    <r>
      <rPr>
        <sz val="14"/>
        <rFont val="Times New Roman"/>
        <charset val="134"/>
      </rPr>
      <t>”</t>
    </r>
    <r>
      <rPr>
        <sz val="14"/>
        <rFont val="宋体"/>
        <charset val="134"/>
      </rPr>
      <t>的方式收费。</t>
    </r>
    <r>
      <rPr>
        <sz val="14"/>
        <rFont val="Times New Roman"/>
        <charset val="134"/>
      </rPr>
      <t xml:space="preserve">
</t>
    </r>
    <r>
      <rPr>
        <sz val="14"/>
        <rFont val="宋体"/>
        <charset val="134"/>
        <scheme val="minor"/>
      </rPr>
      <t>2.护理、药学不作为单独临床学科计价。</t>
    </r>
  </si>
  <si>
    <t>011106000030001</t>
  </si>
  <si>
    <r>
      <rPr>
        <sz val="14"/>
        <rFont val="方正书宋_GBK"/>
        <charset val="134"/>
      </rPr>
      <t>会诊费（院外）</t>
    </r>
    <r>
      <rPr>
        <sz val="14"/>
        <rFont val="Times New Roman"/>
        <charset val="134"/>
      </rPr>
      <t>-</t>
    </r>
    <r>
      <rPr>
        <sz val="14"/>
        <rFont val="方正书宋_GBK"/>
        <charset val="134"/>
      </rPr>
      <t>副主任医师（加收）</t>
    </r>
  </si>
  <si>
    <t>指因患者病情需要，在医院间请副主任医师进行的临床多学科参与会诊制定诊疗方案。</t>
  </si>
  <si>
    <t>011106000030002</t>
  </si>
  <si>
    <r>
      <rPr>
        <sz val="14"/>
        <rFont val="方正书宋_GBK"/>
        <charset val="134"/>
      </rPr>
      <t>会诊费（院外）</t>
    </r>
    <r>
      <rPr>
        <sz val="14"/>
        <rFont val="Times New Roman"/>
        <charset val="134"/>
      </rPr>
      <t>-</t>
    </r>
    <r>
      <rPr>
        <sz val="14"/>
        <rFont val="方正书宋_GBK"/>
        <charset val="134"/>
      </rPr>
      <t>正主任医师（加收）</t>
    </r>
  </si>
  <si>
    <t>指因患者病情需要，在医院间请正主任医师进行的临床多学科参与会诊制定诊疗方案。</t>
  </si>
  <si>
    <t>011106000040000</t>
  </si>
  <si>
    <t>会诊费（远程会诊）</t>
  </si>
  <si>
    <t>指因患者病情需要，邀请方和受邀方医疗机构通过可视视频实时、同步交互的方式开展的远程会诊。</t>
  </si>
  <si>
    <t>所定价格涵盖通过互联网远程医疗网络系统搭建、维护、邀约、应邀、可视视频实时同步交互、资料上传、问诊、阅读分析检查检验结果、在线讨论病情、提供诊疗方案、出具诊疗意见报告等所需的人力资源和基本物质资源消耗。</t>
  </si>
  <si>
    <r>
      <rPr>
        <sz val="14"/>
        <rFont val="Times New Roman"/>
        <charset val="134"/>
      </rPr>
      <t>1.</t>
    </r>
    <r>
      <rPr>
        <sz val="14"/>
        <rFont val="宋体"/>
        <charset val="134"/>
      </rPr>
      <t>按照受邀方医疗机构标准收费。</t>
    </r>
    <r>
      <rPr>
        <sz val="14"/>
        <rFont val="Times New Roman"/>
        <charset val="134"/>
      </rPr>
      <t xml:space="preserve">
2.</t>
    </r>
    <r>
      <rPr>
        <sz val="14"/>
        <rFont val="宋体"/>
        <charset val="134"/>
      </rPr>
      <t>收费范围限国卫医发〔</t>
    </r>
    <r>
      <rPr>
        <sz val="14"/>
        <rFont val="Times New Roman"/>
        <charset val="134"/>
      </rPr>
      <t>2018</t>
    </r>
    <r>
      <rPr>
        <sz val="14"/>
        <rFont val="宋体"/>
        <charset val="134"/>
      </rPr>
      <t>〕</t>
    </r>
    <r>
      <rPr>
        <sz val="14"/>
        <rFont val="Times New Roman"/>
        <charset val="134"/>
      </rPr>
      <t>25</t>
    </r>
    <r>
      <rPr>
        <sz val="14"/>
        <rFont val="宋体"/>
        <charset val="134"/>
      </rPr>
      <t>号《互联网诊疗管理办法（试行）》、《互联网医院管理办法（试行）》、《互联网医院基本标准（试行）》准许开展的诊疗服务。</t>
    </r>
    <r>
      <rPr>
        <sz val="14"/>
        <rFont val="Times New Roman"/>
        <charset val="134"/>
      </rPr>
      <t xml:space="preserve">
</t>
    </r>
    <r>
      <rPr>
        <sz val="14"/>
        <rFont val="宋体"/>
        <charset val="134"/>
        <scheme val="minor"/>
      </rPr>
      <t>3.护理、药学不作为单独临床学科计价。</t>
    </r>
  </si>
  <si>
    <t>011102040010000</t>
  </si>
  <si>
    <r>
      <rPr>
        <sz val="14"/>
        <rFont val="宋体"/>
        <charset val="134"/>
      </rPr>
      <t>互联网诊查费（首诊）</t>
    </r>
    <r>
      <rPr>
        <sz val="14"/>
        <rFont val="Times New Roman"/>
        <charset val="134"/>
      </rPr>
      <t>*</t>
    </r>
  </si>
  <si>
    <t>指中级职称及以下医务人员通过互联网医疗服务平台提供技术劳务的首次诊疗服务，包含为患者提供从问诊到诊断，制定诊疗方案或提出下一步诊疗建议。</t>
  </si>
  <si>
    <t>所定价格涵盖信息核实、在线问诊、记录分析、制定诊疗方案或建议，必要时在线开具处方等所需的人力资源和基本物质资源消耗。</t>
  </si>
  <si>
    <t>收费范围限国家卫生健康主管部门准许通过互联网方式开展的首诊服务。该项目目前处于未激活状态，待国家卫健委另行规定激活后生效。</t>
  </si>
  <si>
    <t>暂不定价</t>
  </si>
  <si>
    <t>011102040010001</t>
  </si>
  <si>
    <r>
      <rPr>
        <sz val="14"/>
        <rFont val="方正书宋_GBK"/>
        <charset val="134"/>
      </rPr>
      <t>互联网诊查费（首诊）</t>
    </r>
    <r>
      <rPr>
        <sz val="14"/>
        <rFont val="Times New Roman"/>
        <charset val="134"/>
      </rPr>
      <t>-</t>
    </r>
    <r>
      <rPr>
        <sz val="14"/>
        <rFont val="方正书宋_GBK"/>
        <charset val="134"/>
      </rPr>
      <t>副主任医师（加收）</t>
    </r>
  </si>
  <si>
    <t>指副主任医师通过互联网医疗服务平台提供技术劳务的首次诊疗服务，包含为患者提供从问诊到诊断，制定诊疗方案或提出下一步诊疗建议。</t>
  </si>
  <si>
    <t>011102040010002</t>
  </si>
  <si>
    <r>
      <rPr>
        <sz val="14"/>
        <rFont val="方正书宋_GBK"/>
        <charset val="134"/>
      </rPr>
      <t>互联网诊查费（首诊）</t>
    </r>
    <r>
      <rPr>
        <sz val="14"/>
        <rFont val="Times New Roman"/>
        <charset val="134"/>
      </rPr>
      <t>-</t>
    </r>
    <r>
      <rPr>
        <sz val="14"/>
        <rFont val="方正书宋_GBK"/>
        <charset val="134"/>
      </rPr>
      <t>主任医师（加收）</t>
    </r>
  </si>
  <si>
    <t>指正主任医师通过互联网医疗服务平台提供技术劳务的首次诊疗服务，包含为患者提供从问诊到诊断，制定诊疗方案或提出下一步诊疗建议。</t>
  </si>
  <si>
    <t>011102040010003</t>
  </si>
  <si>
    <r>
      <rPr>
        <sz val="14"/>
        <rFont val="方正书宋_GBK"/>
        <charset val="134"/>
      </rPr>
      <t>互联网诊查费（首诊）</t>
    </r>
    <r>
      <rPr>
        <sz val="14"/>
        <rFont val="Times New Roman"/>
        <charset val="134"/>
      </rPr>
      <t>-</t>
    </r>
    <r>
      <rPr>
        <sz val="14"/>
        <rFont val="方正书宋_GBK"/>
        <charset val="134"/>
      </rPr>
      <t>知名专家（加收）</t>
    </r>
  </si>
  <si>
    <t>指知名专家通过互联网医疗服务平台提供技术劳务的首次诊疗服务，包含为患者提供从问诊到诊断，制定诊疗方案或提出下一步诊疗建议。</t>
  </si>
  <si>
    <t>011102040020000</t>
  </si>
  <si>
    <t>互联网诊查费（复诊）</t>
  </si>
  <si>
    <t>指医务人员通过互联网医疗服务平台提供技术劳务的复诊诊疗服务，包含为患者提供从问诊到诊断，制定诊疗方案或提出下一步诊疗建议。</t>
  </si>
  <si>
    <t>所定价格涵盖信息核实、在线问诊、查阅既往病历及检查报告、记录分析、制定诊疗方案或建议，必要时在线开具处方等所需的人力资源和基本物质资源消耗。</t>
  </si>
  <si>
    <r>
      <rPr>
        <sz val="14"/>
        <rFont val="Times New Roman"/>
        <charset val="134"/>
      </rPr>
      <t>1.</t>
    </r>
    <r>
      <rPr>
        <sz val="14"/>
        <rFont val="宋体"/>
        <charset val="134"/>
      </rPr>
      <t>收费范围限国家卫生健康主管部门准许通过互联网方式开展的复诊服务。</t>
    </r>
    <r>
      <rPr>
        <sz val="14"/>
        <rFont val="Times New Roman"/>
        <charset val="134"/>
      </rPr>
      <t xml:space="preserve">
2.</t>
    </r>
    <r>
      <rPr>
        <sz val="14"/>
        <rFont val="宋体"/>
        <charset val="134"/>
      </rPr>
      <t>公立医疗机构开展互联网复诊，由不同级别医务人员提供服务，均按普通门诊诊查类项目价格收费。</t>
    </r>
  </si>
  <si>
    <t>D</t>
  </si>
  <si>
    <t>011108000010000</t>
  </si>
  <si>
    <t>远程监测费</t>
  </si>
  <si>
    <t>指医技人员为院外患者提供的远程实时监测服务。</t>
  </si>
  <si>
    <t>所定价格涵盖信息核实、检查设备功能、安置远程监测设备、指导使用、程控打开远程监测设备、数据信息采集、分析判断、结果反馈、提供建议，指导随访等所需的人力资源和基本物质资源消耗。</t>
  </si>
  <si>
    <r>
      <rPr>
        <sz val="14"/>
        <rFont val="Times New Roman"/>
        <charset val="134"/>
      </rPr>
      <t>1.</t>
    </r>
    <r>
      <rPr>
        <sz val="14"/>
        <rFont val="宋体"/>
        <charset val="134"/>
      </rPr>
      <t>具备远程实时监测功能，且实时传输数据至医院端供医生了解病情的装置使用时可收取该项费用。仅具有数据存储功能，不能实时传输数据的设备不得收取此费用。</t>
    </r>
    <r>
      <rPr>
        <sz val="14"/>
        <rFont val="Times New Roman"/>
        <charset val="134"/>
      </rPr>
      <t xml:space="preserve">
2.</t>
    </r>
    <r>
      <rPr>
        <sz val="14"/>
        <rFont val="宋体"/>
        <charset val="134"/>
      </rPr>
      <t>远程监测范围仅限国家卫生健康主管部门准许开展的心电监护、除颤器监护、起搏器监护等项目。</t>
    </r>
    <r>
      <rPr>
        <sz val="14"/>
        <rFont val="Times New Roman"/>
        <charset val="134"/>
      </rPr>
      <t xml:space="preserve">
3.</t>
    </r>
    <r>
      <rPr>
        <sz val="14"/>
        <rFont val="方正书宋_GBK"/>
        <charset val="134"/>
      </rPr>
      <t>超过半日不足</t>
    </r>
    <r>
      <rPr>
        <sz val="14"/>
        <rFont val="Times New Roman"/>
        <charset val="134"/>
      </rPr>
      <t>24</t>
    </r>
    <r>
      <rPr>
        <sz val="14"/>
        <rFont val="方正书宋_GBK"/>
        <charset val="134"/>
      </rPr>
      <t>小时按一日计算，不足半日按半日计算。</t>
    </r>
  </si>
  <si>
    <t>B</t>
  </si>
  <si>
    <t>011105000010000</t>
  </si>
  <si>
    <t>床位费（单人间）</t>
  </si>
  <si>
    <t>指住院期间为患者提供的单人病房及相关设施，可提供用于家属陪护、独立卫浴等需求的相关设施。</t>
  </si>
  <si>
    <t>所定价格涵盖床单位必备设施，包括但不限于腕带、病人服装、文档资料及管理、床单位设备及布草、独立卫浴、能源消耗、医疗垃圾及污水处理、病房控温设施及维护等所需的人力资源和基本物质资源消耗。</t>
  </si>
  <si>
    <r>
      <rPr>
        <sz val="14"/>
        <rFont val="宋体"/>
        <charset val="134"/>
      </rPr>
      <t>床位</t>
    </r>
    <r>
      <rPr>
        <sz val="14"/>
        <rFont val="Times New Roman"/>
        <charset val="134"/>
      </rPr>
      <t>·</t>
    </r>
    <r>
      <rPr>
        <sz val="14"/>
        <rFont val="宋体"/>
        <charset val="134"/>
      </rPr>
      <t>日</t>
    </r>
  </si>
  <si>
    <t>单人间床位费实行市场调节价，由医院自主制定收费标准，未达到本条所列服务产出要求的单人间，不得高于原属地政府指导价。</t>
  </si>
  <si>
    <t>011105000020000</t>
  </si>
  <si>
    <t>床位费（二人间）</t>
  </si>
  <si>
    <t>指住院期间为患者提供的双人病房床位及相关设施。</t>
  </si>
  <si>
    <t>所定价格涵盖床单位必备设施，包括但不限于腕带、病人服装、文档资料及管理、床单位设备及布草、独立卫生间、能源消耗、医疗垃圾及污水处理、病房控温设施及维护等所需的人力资源和基本物质资源消耗。</t>
  </si>
  <si>
    <r>
      <rPr>
        <sz val="14"/>
        <rFont val="方正书宋_GBK"/>
        <charset val="134"/>
      </rPr>
      <t>不满足价格构成必备设施要求的，每少一项减收</t>
    </r>
    <r>
      <rPr>
        <sz val="14"/>
        <rFont val="Times New Roman"/>
        <charset val="134"/>
      </rPr>
      <t>10%</t>
    </r>
    <r>
      <rPr>
        <sz val="14"/>
        <rFont val="方正书宋_GBK"/>
        <charset val="134"/>
      </rPr>
      <t>。</t>
    </r>
  </si>
  <si>
    <t>011105000030000</t>
  </si>
  <si>
    <t>床位费（三人间）</t>
  </si>
  <si>
    <t>指住院期间为患者提供的三人病房床位及相关设施。</t>
  </si>
  <si>
    <t>011105000040000</t>
  </si>
  <si>
    <t>床位费（多人间）</t>
  </si>
  <si>
    <t>指住院期间为患者提供的多人间（四人及以上）病房床位及相关设施。</t>
  </si>
  <si>
    <t>所定价格涵盖床单位必备设施，包括但不限于腕带、病人服装、文档资料及管理、床单位设备及布草、能源消耗、医疗垃圾及污水处理、病房控温设施及维护等所需的人力资源和基本物质资源消耗。</t>
  </si>
  <si>
    <t>011105000040100</t>
  </si>
  <si>
    <r>
      <rPr>
        <sz val="14"/>
        <rFont val="方正书宋_GBK"/>
        <charset val="134"/>
      </rPr>
      <t>床位费（多人间）</t>
    </r>
    <r>
      <rPr>
        <sz val="14"/>
        <rFont val="Times New Roman"/>
        <charset val="134"/>
      </rPr>
      <t>-</t>
    </r>
    <r>
      <rPr>
        <sz val="14"/>
        <rFont val="方正书宋_GBK"/>
        <charset val="134"/>
      </rPr>
      <t>临时床位（扩展）</t>
    </r>
  </si>
  <si>
    <t>指住院期间为患者提供的临时多人间（四人及以上）病房床位及相关设施。</t>
  </si>
  <si>
    <t>011105000050000</t>
  </si>
  <si>
    <t>床位费（急诊留观）</t>
  </si>
  <si>
    <t>指医疗机构对急诊留观患者提供的留观床及相关设施。</t>
  </si>
  <si>
    <t>所定价格涵盖床单位必备设施，包括但不限于文档资料及管理、能源消耗、医疗垃圾及污水处理、病房控温设施及维护等所需的人力资源和基本物质资源消耗。</t>
  </si>
  <si>
    <r>
      <rPr>
        <sz val="14"/>
        <rFont val="Times New Roman"/>
        <charset val="134"/>
      </rPr>
      <t>1.</t>
    </r>
    <r>
      <rPr>
        <sz val="14"/>
        <rFont val="宋体"/>
        <charset val="134"/>
      </rPr>
      <t>针对未满足住院条件或因各种原因无法办理住院的急诊留观患者收费。</t>
    </r>
    <r>
      <rPr>
        <sz val="14"/>
        <rFont val="Times New Roman"/>
        <charset val="134"/>
      </rPr>
      <t xml:space="preserve">
2.</t>
    </r>
    <r>
      <rPr>
        <sz val="14"/>
        <rFont val="宋体"/>
        <charset val="134"/>
      </rPr>
      <t>转住院的当日不收取急诊留观床位费，办理住院后的患者按相应床位费标准收取。</t>
    </r>
    <r>
      <rPr>
        <sz val="14"/>
        <rFont val="Times New Roman"/>
        <charset val="134"/>
      </rPr>
      <t xml:space="preserve">
3.</t>
    </r>
    <r>
      <rPr>
        <sz val="14"/>
        <rFont val="宋体"/>
        <charset val="134"/>
      </rPr>
      <t>不与其他床位费同时收取。</t>
    </r>
  </si>
  <si>
    <t>011105000050001</t>
  </si>
  <si>
    <r>
      <rPr>
        <sz val="14"/>
        <rFont val="方正书宋_GBK"/>
        <charset val="134"/>
      </rPr>
      <t>床位费（急诊留观）</t>
    </r>
    <r>
      <rPr>
        <sz val="14"/>
        <rFont val="Times New Roman"/>
        <charset val="134"/>
      </rPr>
      <t>-</t>
    </r>
    <r>
      <rPr>
        <sz val="14"/>
        <rFont val="方正书宋_GBK"/>
        <charset val="134"/>
      </rPr>
      <t>急诊抢救室（加收）</t>
    </r>
  </si>
  <si>
    <t>指医疗机构对急诊抢救室中急诊留观患者提供的留观床及相关设施。</t>
  </si>
  <si>
    <t>011105000060000</t>
  </si>
  <si>
    <t>床位费（重症监护）</t>
  </si>
  <si>
    <t>指治疗期间根据病情需要，为患者提供的重症监护病区床位及相关设施。</t>
  </si>
  <si>
    <t>所定价格涵盖床单位必备设施，包括但不限于腕带、病人服装、文档资料及管理、床单位设备及布草、病房控温设施、中心监护台，监护设备及其他监护抢救设施、空气净化设施、能源消耗、医疗垃圾及污水处理及维护等所需的人力资源和基本物质资源消耗。</t>
  </si>
  <si>
    <t>不与其他床位费同时收取。</t>
  </si>
  <si>
    <t>011105000070000</t>
  </si>
  <si>
    <t>床位费（层流洁净）</t>
  </si>
  <si>
    <t>指住院期间根据病情需要，为患者提供达到层流标准的洁净床位及相关设施。</t>
  </si>
  <si>
    <t>所定价格涵盖床单位必备设施，包括但不限于腕带、病人服装、文档资料及管理、床单位设备及布草、能源消耗、医疗垃圾及污水处理、病房控温设施、全封闭式层流洁净间设施及维护等所需的人力资源和基本物质资源消耗。</t>
  </si>
  <si>
    <r>
      <rPr>
        <sz val="14"/>
        <rFont val="Times New Roman"/>
        <charset val="134"/>
      </rPr>
      <t>1.</t>
    </r>
    <r>
      <rPr>
        <sz val="14"/>
        <rFont val="宋体"/>
        <charset val="134"/>
      </rPr>
      <t>按照中华人民共和国住房和城乡建设部《</t>
    </r>
    <r>
      <rPr>
        <sz val="14"/>
        <rFont val="Times New Roman"/>
        <charset val="134"/>
      </rPr>
      <t>GB51039-2014</t>
    </r>
    <r>
      <rPr>
        <sz val="14"/>
        <rFont val="宋体"/>
        <charset val="134"/>
      </rPr>
      <t>综合医院建筑设计规范》，层流洁净床位需满足</t>
    </r>
    <r>
      <rPr>
        <sz val="14"/>
        <rFont val="Times New Roman"/>
        <charset val="134"/>
      </rPr>
      <t xml:space="preserve">I </t>
    </r>
    <r>
      <rPr>
        <sz val="14"/>
        <rFont val="宋体"/>
        <charset val="134"/>
      </rPr>
      <t>级洁净用房相关要求。</t>
    </r>
    <r>
      <rPr>
        <sz val="14"/>
        <rFont val="Times New Roman"/>
        <charset val="134"/>
      </rPr>
      <t xml:space="preserve">
2.</t>
    </r>
    <r>
      <rPr>
        <sz val="14"/>
        <rFont val="宋体"/>
        <charset val="134"/>
      </rPr>
      <t>不与其他床位费同时收取。</t>
    </r>
  </si>
  <si>
    <t>011105000080000</t>
  </si>
  <si>
    <t>床位费（特殊防护）</t>
  </si>
  <si>
    <t>指住院期间根据病情需要，为患者提供的放射性物质照射治疗或负压病房床位及相关设施。</t>
  </si>
  <si>
    <t>所定价格涵盖床单位必备设施，包括但不限于腕带、病人服装、文档资料及管理、床单位设备及布草、能源消耗、放射性医疗垃圾及污水处理、病房控温设施、放射性物质防护设施及维护（含放射性污染职业监测或环境监测）等所需的人力资源和基本物质资源消耗。</t>
  </si>
  <si>
    <t>011105000090000</t>
  </si>
  <si>
    <t>床位费（新生儿）</t>
  </si>
  <si>
    <t>指医疗机构对新生儿提供的床位及相关设施。</t>
  </si>
  <si>
    <t>所定价格涵盖床单位必备设施，包括但不限于腕带、服装、文档资料及管理、床单位设备及布草、能源消耗、医疗垃圾及污水处理、病房控温设施及维护等所需的人力资源和基本物质资源消耗。</t>
  </si>
  <si>
    <r>
      <rPr>
        <sz val="14"/>
        <rFont val="Times New Roman"/>
        <charset val="134"/>
      </rPr>
      <t>1.</t>
    </r>
    <r>
      <rPr>
        <sz val="14"/>
        <rFont val="宋体"/>
        <charset val="134"/>
      </rPr>
      <t>早产儿按照纠正胎龄计算出生天数。</t>
    </r>
    <r>
      <rPr>
        <sz val="14"/>
        <rFont val="Times New Roman"/>
        <charset val="134"/>
      </rPr>
      <t xml:space="preserve">
2.</t>
    </r>
    <r>
      <rPr>
        <sz val="14"/>
        <rFont val="宋体"/>
        <charset val="134"/>
      </rPr>
      <t>可与产妇床位费同时收取。</t>
    </r>
    <r>
      <rPr>
        <sz val="14"/>
        <rFont val="Times New Roman"/>
        <charset val="134"/>
      </rPr>
      <t xml:space="preserve">
3.</t>
    </r>
    <r>
      <rPr>
        <sz val="14"/>
        <rFont val="方正书宋_GBK"/>
        <charset val="134"/>
      </rPr>
      <t>指产科使用。</t>
    </r>
    <r>
      <rPr>
        <sz val="14"/>
        <rFont val="Times New Roman"/>
        <charset val="134"/>
      </rPr>
      <t xml:space="preserve">
4.</t>
    </r>
    <r>
      <rPr>
        <sz val="14"/>
        <rFont val="方正书宋_GBK"/>
        <charset val="134"/>
      </rPr>
      <t>新生儿科按普通床位收取。</t>
    </r>
  </si>
  <si>
    <t>011105000090001</t>
  </si>
  <si>
    <r>
      <rPr>
        <sz val="14"/>
        <rFont val="方正书宋_GBK"/>
        <charset val="134"/>
      </rPr>
      <t>床位费（新生儿）</t>
    </r>
    <r>
      <rPr>
        <sz val="14"/>
        <rFont val="Times New Roman"/>
        <charset val="134"/>
      </rPr>
      <t>-</t>
    </r>
    <r>
      <rPr>
        <sz val="14"/>
        <rFont val="方正书宋_GBK"/>
        <charset val="134"/>
      </rPr>
      <t>母婴同室新生儿（减收）</t>
    </r>
  </si>
  <si>
    <t>指医疗机构对母婴同室新生儿提供的床位及相关设施。</t>
  </si>
  <si>
    <t>E</t>
  </si>
  <si>
    <t>011105000100000</t>
  </si>
  <si>
    <t>新生儿暖箱费</t>
  </si>
  <si>
    <t>通过各种不同功能的暖箱，保持温度、湿度恒定，达到维持新生儿、早产儿或婴儿基本生命需求的目的。</t>
  </si>
  <si>
    <t>所定价格涵盖新生儿床位相关设施、暖箱调节、加湿、皮肤温度监测、秤体重、兼备暖箱与辐射台功能、定期清洁消毒、处理用物等所需的人力资源和基本物质资源消耗。</t>
  </si>
  <si>
    <r>
      <rPr>
        <sz val="14"/>
        <rFont val="宋体"/>
        <charset val="134"/>
      </rPr>
      <t>1.不与床位费同时收取。</t>
    </r>
    <r>
      <rPr>
        <sz val="14"/>
        <rFont val="Times New Roman"/>
        <charset val="134"/>
      </rPr>
      <t xml:space="preserve">
</t>
    </r>
    <r>
      <rPr>
        <sz val="14"/>
        <rFont val="宋体"/>
        <charset val="134"/>
        <scheme val="major"/>
      </rPr>
      <t>2.</t>
    </r>
    <r>
      <rPr>
        <sz val="14"/>
        <rFont val="宋体"/>
        <charset val="134"/>
      </rPr>
      <t>参照床位费计入不计出。</t>
    </r>
  </si>
  <si>
    <t>011105000110000</t>
  </si>
  <si>
    <t>家庭病床建床费</t>
  </si>
  <si>
    <t>根据患者需求，医疗机构派出医务人员改造或指导患者改造床位，使患者部分家庭空间具备作为检查治疗护理场所的各项条件。</t>
  </si>
  <si>
    <t>所定价格涵盖医疗机构完成家庭病床建床建档（含建立病历）的人力资源和基本物质资源消耗。</t>
  </si>
  <si>
    <r>
      <rPr>
        <sz val="14"/>
        <rFont val="宋体"/>
        <charset val="134"/>
      </rPr>
      <t>收费范围限国家卫生健康主管部门准许提供的家庭病床建床服务。建床后，医疗机构继续上门提供巡诊、护理等各类医疗服务的，按照</t>
    </r>
    <r>
      <rPr>
        <sz val="14"/>
        <rFont val="Times New Roman"/>
        <charset val="134"/>
      </rPr>
      <t>“</t>
    </r>
    <r>
      <rPr>
        <sz val="14"/>
        <rFont val="宋体"/>
        <charset val="134"/>
      </rPr>
      <t>上门服务费</t>
    </r>
    <r>
      <rPr>
        <sz val="14"/>
        <rFont val="Times New Roman"/>
        <charset val="134"/>
      </rPr>
      <t>+</t>
    </r>
    <r>
      <rPr>
        <sz val="14"/>
        <rFont val="宋体"/>
        <charset val="134"/>
      </rPr>
      <t>医疗服务价格</t>
    </r>
    <r>
      <rPr>
        <sz val="14"/>
        <rFont val="Times New Roman"/>
        <charset val="134"/>
      </rPr>
      <t>”</t>
    </r>
    <r>
      <rPr>
        <sz val="14"/>
        <rFont val="宋体"/>
        <charset val="134"/>
      </rPr>
      <t>的方式收费即可，不再以</t>
    </r>
    <r>
      <rPr>
        <sz val="14"/>
        <rFont val="Times New Roman"/>
        <charset val="134"/>
      </rPr>
      <t>“</t>
    </r>
    <r>
      <rPr>
        <sz val="14"/>
        <rFont val="宋体"/>
        <charset val="134"/>
      </rPr>
      <t>家庭病床</t>
    </r>
    <r>
      <rPr>
        <sz val="14"/>
        <rFont val="Times New Roman"/>
        <charset val="134"/>
      </rPr>
      <t>+</t>
    </r>
    <r>
      <rPr>
        <sz val="14"/>
        <rFont val="宋体"/>
        <charset val="134"/>
      </rPr>
      <t>某服务</t>
    </r>
    <r>
      <rPr>
        <sz val="14"/>
        <rFont val="Times New Roman"/>
        <charset val="134"/>
      </rPr>
      <t>”</t>
    </r>
    <r>
      <rPr>
        <sz val="14"/>
        <rFont val="宋体"/>
        <charset val="134"/>
      </rPr>
      <t>的方式设立医疗服务价格项目。</t>
    </r>
  </si>
  <si>
    <t>011107000010000</t>
  </si>
  <si>
    <t>上门服务费</t>
  </si>
  <si>
    <t>根据患者需求，医疗机构派出医务人员，前往患者指定地点为其提供合法合规的医疗服务。</t>
  </si>
  <si>
    <t>所定价格涵盖医疗机构派出医务人员的交通成本、人力资源和基本物质资源消耗。</t>
  </si>
  <si>
    <r>
      <rPr>
        <sz val="14"/>
        <rFont val="宋体"/>
        <charset val="134"/>
      </rPr>
      <t>次</t>
    </r>
    <r>
      <rPr>
        <sz val="14"/>
        <rFont val="Times New Roman"/>
        <charset val="134"/>
      </rPr>
      <t>·</t>
    </r>
    <r>
      <rPr>
        <sz val="14"/>
        <rFont val="宋体"/>
        <charset val="134"/>
      </rPr>
      <t>人</t>
    </r>
  </si>
  <si>
    <r>
      <rPr>
        <sz val="14"/>
        <rFont val="Times New Roman"/>
        <charset val="134"/>
      </rPr>
      <t>1.</t>
    </r>
    <r>
      <rPr>
        <sz val="14"/>
        <rFont val="宋体"/>
        <charset val="134"/>
      </rPr>
      <t>上门服务费可由公立医疗机构自主确定。</t>
    </r>
    <r>
      <rPr>
        <sz val="14"/>
        <rFont val="Times New Roman"/>
        <charset val="134"/>
      </rPr>
      <t xml:space="preserve">
2.</t>
    </r>
    <r>
      <rPr>
        <sz val="14"/>
        <rFont val="宋体"/>
        <charset val="134"/>
      </rPr>
      <t>计价单位</t>
    </r>
    <r>
      <rPr>
        <sz val="14"/>
        <rFont val="Times New Roman"/>
        <charset val="134"/>
      </rPr>
      <t>“</t>
    </r>
    <r>
      <rPr>
        <sz val="14"/>
        <rFont val="宋体"/>
        <charset val="134"/>
      </rPr>
      <t>次</t>
    </r>
    <r>
      <rPr>
        <sz val="14"/>
        <rFont val="Times New Roman"/>
        <charset val="134"/>
      </rPr>
      <t>·</t>
    </r>
    <r>
      <rPr>
        <sz val="14"/>
        <rFont val="宋体"/>
        <charset val="134"/>
      </rPr>
      <t>人</t>
    </r>
    <r>
      <rPr>
        <sz val="14"/>
        <rFont val="Times New Roman"/>
        <charset val="134"/>
      </rPr>
      <t>”</t>
    </r>
    <r>
      <rPr>
        <sz val="14"/>
        <rFont val="宋体"/>
        <charset val="134"/>
      </rPr>
      <t>中的</t>
    </r>
    <r>
      <rPr>
        <sz val="14"/>
        <rFont val="Times New Roman"/>
        <charset val="134"/>
      </rPr>
      <t>“</t>
    </r>
    <r>
      <rPr>
        <sz val="14"/>
        <rFont val="宋体"/>
        <charset val="134"/>
      </rPr>
      <t>人</t>
    </r>
    <r>
      <rPr>
        <sz val="14"/>
        <rFont val="Times New Roman"/>
        <charset val="134"/>
      </rPr>
      <t>”</t>
    </r>
    <r>
      <rPr>
        <sz val="14"/>
        <rFont val="宋体"/>
        <charset val="134"/>
      </rPr>
      <t>是指每名专业人员。例如由</t>
    </r>
    <r>
      <rPr>
        <sz val="14"/>
        <rFont val="Times New Roman"/>
        <charset val="134"/>
      </rPr>
      <t>1</t>
    </r>
    <r>
      <rPr>
        <sz val="14"/>
        <rFont val="宋体"/>
        <charset val="134"/>
      </rPr>
      <t>名医师、</t>
    </r>
    <r>
      <rPr>
        <sz val="14"/>
        <rFont val="Times New Roman"/>
        <charset val="134"/>
      </rPr>
      <t>1</t>
    </r>
    <r>
      <rPr>
        <sz val="14"/>
        <rFont val="宋体"/>
        <charset val="134"/>
      </rPr>
      <t>名护理人员同时提供上门服务的，收费为</t>
    </r>
    <r>
      <rPr>
        <sz val="14"/>
        <rFont val="Times New Roman"/>
        <charset val="134"/>
      </rPr>
      <t>“</t>
    </r>
    <r>
      <rPr>
        <sz val="14"/>
        <rFont val="宋体"/>
        <charset val="134"/>
      </rPr>
      <t>上门服务费</t>
    </r>
    <r>
      <rPr>
        <sz val="14"/>
        <rFont val="Times New Roman"/>
        <charset val="134"/>
      </rPr>
      <t>”</t>
    </r>
    <r>
      <rPr>
        <sz val="14"/>
        <rFont val="宋体"/>
        <charset val="134"/>
      </rPr>
      <t>价格</t>
    </r>
    <r>
      <rPr>
        <sz val="14"/>
        <rFont val="Times New Roman"/>
        <charset val="134"/>
      </rPr>
      <t>×2</t>
    </r>
    <r>
      <rPr>
        <sz val="14"/>
        <rFont val="宋体"/>
        <charset val="134"/>
      </rPr>
      <t>。</t>
    </r>
    <r>
      <rPr>
        <sz val="14"/>
        <rFont val="Times New Roman"/>
        <charset val="134"/>
      </rPr>
      <t xml:space="preserve"> 
3.“</t>
    </r>
    <r>
      <rPr>
        <sz val="14"/>
        <rFont val="宋体"/>
        <charset val="134"/>
      </rPr>
      <t>上门服务</t>
    </r>
    <r>
      <rPr>
        <sz val="14"/>
        <rFont val="Times New Roman"/>
        <charset val="134"/>
      </rPr>
      <t>”</t>
    </r>
    <r>
      <rPr>
        <sz val="14"/>
        <rFont val="宋体"/>
        <charset val="134"/>
      </rPr>
      <t>是指医疗机构以质量安全为前提，为各类群体上门提供医疗服务，收费采取</t>
    </r>
    <r>
      <rPr>
        <sz val="14"/>
        <rFont val="Times New Roman"/>
        <charset val="134"/>
      </rPr>
      <t>“</t>
    </r>
    <r>
      <rPr>
        <sz val="14"/>
        <rFont val="宋体"/>
        <charset val="134"/>
      </rPr>
      <t>上门服务费</t>
    </r>
    <r>
      <rPr>
        <sz val="14"/>
        <rFont val="Times New Roman"/>
        <charset val="134"/>
      </rPr>
      <t>+</t>
    </r>
    <r>
      <rPr>
        <sz val="14"/>
        <rFont val="宋体"/>
        <charset val="134"/>
      </rPr>
      <t>医疗服务价格</t>
    </r>
    <r>
      <rPr>
        <sz val="14"/>
        <rFont val="Times New Roman"/>
        <charset val="134"/>
      </rPr>
      <t>”</t>
    </r>
    <r>
      <rPr>
        <sz val="14"/>
        <rFont val="宋体"/>
        <charset val="134"/>
      </rPr>
      <t>的方式，即上门提供服务本身收取一次</t>
    </r>
    <r>
      <rPr>
        <sz val="14"/>
        <rFont val="Times New Roman"/>
        <charset val="134"/>
      </rPr>
      <t>“</t>
    </r>
    <r>
      <rPr>
        <sz val="14"/>
        <rFont val="宋体"/>
        <charset val="134"/>
      </rPr>
      <t>上门服务费</t>
    </r>
    <r>
      <rPr>
        <sz val="14"/>
        <rFont val="Times New Roman"/>
        <charset val="134"/>
      </rPr>
      <t>”</t>
    </r>
    <r>
      <rPr>
        <sz val="14"/>
        <rFont val="宋体"/>
        <charset val="134"/>
      </rPr>
      <t>，提供的医疗服务、药品、医用耗材等，收费适用本医疗服务执行的医药价格政策。不再以</t>
    </r>
    <r>
      <rPr>
        <sz val="14"/>
        <rFont val="Times New Roman"/>
        <charset val="134"/>
      </rPr>
      <t>“</t>
    </r>
    <r>
      <rPr>
        <sz val="14"/>
        <rFont val="宋体"/>
        <charset val="134"/>
      </rPr>
      <t>上门</t>
    </r>
    <r>
      <rPr>
        <sz val="14"/>
        <rFont val="Times New Roman"/>
        <charset val="134"/>
      </rPr>
      <t>+</t>
    </r>
    <r>
      <rPr>
        <sz val="14"/>
        <rFont val="宋体"/>
        <charset val="134"/>
      </rPr>
      <t>某服务</t>
    </r>
    <r>
      <rPr>
        <sz val="14"/>
        <rFont val="Times New Roman"/>
        <charset val="134"/>
      </rPr>
      <t>”</t>
    </r>
    <r>
      <rPr>
        <sz val="14"/>
        <rFont val="宋体"/>
        <charset val="134"/>
      </rPr>
      <t>的方式设立医疗服务价格项目。</t>
    </r>
    <r>
      <rPr>
        <sz val="14"/>
        <rFont val="Times New Roman"/>
        <charset val="134"/>
      </rPr>
      <t xml:space="preserve">
4.</t>
    </r>
    <r>
      <rPr>
        <sz val="14"/>
        <rFont val="宋体"/>
        <charset val="134"/>
      </rPr>
      <t>对于医疗机构上门提供的医疗服务，已通过基本公共卫生服务家庭医生签约、长期护理保险等方式提供经费保障渠道的，不得额外收取上门服务费。</t>
    </r>
  </si>
  <si>
    <t>011104000010000</t>
  </si>
  <si>
    <t>院内抢救费（常规）</t>
  </si>
  <si>
    <t>针对急危重症患者，由单临床学科医务人员制定抢救方案，在院内组织开展现场紧急救治，不含心肺复苏术。</t>
  </si>
  <si>
    <t>所定价格涵盖组织人员、观察、实施抢救、记录、制定方案等所需的人力资源和基本物质资源消耗。</t>
  </si>
  <si>
    <t>011104000020000</t>
  </si>
  <si>
    <t>院内抢救费（复杂）</t>
  </si>
  <si>
    <t>针对急危重症患者，由两个及以上临床学科医务人员联合制定抢救方案，在院内组织开展现场紧急救治，不含心肺复苏术。</t>
  </si>
  <si>
    <t>011104000030000</t>
  </si>
  <si>
    <t>心肺复苏术</t>
  </si>
  <si>
    <t>指手术室内外所有行心肺复苏的治疗，使患者恢复自主循环和呼吸。</t>
  </si>
  <si>
    <t>所定价格涵盖组织人员、观察、实施心肺复苏等所需的人力资源和基本物质资源消耗。</t>
  </si>
  <si>
    <t>011103000010000</t>
  </si>
  <si>
    <t>院前急救费</t>
  </si>
  <si>
    <t>针对急危重症患者，医护人员制定抢救方案，在院前组织开展现场紧急救治。</t>
  </si>
  <si>
    <t>所定价格涵盖组织人员、观察、实施抢救、监测生命体征、记录、制定方案等所需的人力资源和基本物质资源消耗。</t>
  </si>
  <si>
    <r>
      <rPr>
        <sz val="14"/>
        <rFont val="Times New Roman"/>
        <charset val="134"/>
      </rPr>
      <t>“</t>
    </r>
    <r>
      <rPr>
        <sz val="14"/>
        <rFont val="宋体"/>
        <charset val="134"/>
      </rPr>
      <t>院前</t>
    </r>
    <r>
      <rPr>
        <sz val="14"/>
        <rFont val="Times New Roman"/>
        <charset val="134"/>
      </rPr>
      <t>”</t>
    </r>
    <r>
      <rPr>
        <sz val="14"/>
        <rFont val="宋体"/>
        <charset val="134"/>
      </rPr>
      <t>指以物理空间为分界标准。</t>
    </r>
  </si>
  <si>
    <t>I</t>
  </si>
  <si>
    <t>011109000010000</t>
  </si>
  <si>
    <t>安宁疗护费</t>
  </si>
  <si>
    <t>指为疾病终末期或老年患者在临终前提供身体、心理、精神等方面的诊查、护理、照料和人文关怀等服务，控制痛苦和不适症状，提高生命质量，帮助患者舒适、安详、有尊严地离世。</t>
  </si>
  <si>
    <t>所定价格涵盖患者病情评估、诊查、分级护理、各类评估工具使用、心理及精神疏导、情绪安抚、沟通陪伴、临终关怀、个性化支持等所需的人力资源和基本物质资源消耗。</t>
  </si>
  <si>
    <r>
      <rPr>
        <sz val="14"/>
        <rFont val="宋体"/>
        <charset val="134"/>
      </rPr>
      <t>不与各类</t>
    </r>
    <r>
      <rPr>
        <sz val="14"/>
        <rFont val="Times New Roman"/>
        <charset val="134"/>
      </rPr>
      <t>“</t>
    </r>
    <r>
      <rPr>
        <sz val="14"/>
        <rFont val="宋体"/>
        <charset val="134"/>
      </rPr>
      <t>住院诊查费</t>
    </r>
    <r>
      <rPr>
        <sz val="14"/>
        <rFont val="Times New Roman"/>
        <charset val="134"/>
      </rPr>
      <t>”</t>
    </r>
    <r>
      <rPr>
        <sz val="14"/>
        <rFont val="宋体"/>
        <charset val="134"/>
      </rPr>
      <t>和</t>
    </r>
    <r>
      <rPr>
        <sz val="14"/>
        <rFont val="Times New Roman"/>
        <charset val="134"/>
      </rPr>
      <t>“</t>
    </r>
    <r>
      <rPr>
        <sz val="14"/>
        <rFont val="宋体"/>
        <charset val="134"/>
      </rPr>
      <t>分级护理</t>
    </r>
    <r>
      <rPr>
        <sz val="14"/>
        <rFont val="Times New Roman"/>
        <charset val="134"/>
      </rPr>
      <t>”</t>
    </r>
    <r>
      <rPr>
        <sz val="14"/>
        <rFont val="宋体"/>
        <charset val="134"/>
      </rPr>
      <t>同时收费。</t>
    </r>
  </si>
  <si>
    <t>011109000020000</t>
  </si>
  <si>
    <t>救护车转运费</t>
  </si>
  <si>
    <r>
      <rPr>
        <sz val="14"/>
        <rFont val="宋体"/>
        <charset val="134"/>
      </rPr>
      <t>指医疗机构（含</t>
    </r>
    <r>
      <rPr>
        <sz val="14"/>
        <rFont val="Times New Roman"/>
        <charset val="134"/>
      </rPr>
      <t>120</t>
    </r>
    <r>
      <rPr>
        <sz val="14"/>
        <rFont val="宋体"/>
        <charset val="134"/>
      </rPr>
      <t>急救中心）利用救护车转运患者的使用费用。</t>
    </r>
  </si>
  <si>
    <t>所定价格涵盖含救护车交通往返相关管理费、折旧费、消毒费、油耗、司机劳务等所需的人力资源和基本物质资源消耗。</t>
  </si>
  <si>
    <t>公里</t>
  </si>
  <si>
    <r>
      <rPr>
        <sz val="14"/>
        <rFont val="Times New Roman"/>
        <charset val="134"/>
      </rPr>
      <t>1.</t>
    </r>
    <r>
      <rPr>
        <sz val="14"/>
        <rFont val="宋体"/>
        <charset val="134"/>
      </rPr>
      <t>本项目按照基础费用（不含里程）和里程费用相结合的计价方式收费。</t>
    </r>
    <r>
      <rPr>
        <sz val="14"/>
        <rFont val="Times New Roman"/>
        <charset val="134"/>
      </rPr>
      <t xml:space="preserve">
2.</t>
    </r>
    <r>
      <rPr>
        <sz val="14"/>
        <rFont val="宋体"/>
        <charset val="134"/>
      </rPr>
      <t>急危重症需要使用</t>
    </r>
    <r>
      <rPr>
        <sz val="14"/>
        <rFont val="Times New Roman"/>
        <charset val="134"/>
      </rPr>
      <t>ECMO</t>
    </r>
    <r>
      <rPr>
        <sz val="14"/>
        <rFont val="宋体"/>
        <charset val="134"/>
      </rPr>
      <t>、有创呼吸机等生命维持系统带机转运的，按照</t>
    </r>
    <r>
      <rPr>
        <sz val="14"/>
        <rFont val="Times New Roman"/>
        <charset val="134"/>
      </rPr>
      <t>“</t>
    </r>
    <r>
      <rPr>
        <sz val="14"/>
        <rFont val="宋体"/>
        <charset val="134"/>
      </rPr>
      <t>救护车转运费</t>
    </r>
    <r>
      <rPr>
        <sz val="14"/>
        <rFont val="Times New Roman"/>
        <charset val="134"/>
      </rPr>
      <t>+</t>
    </r>
    <r>
      <rPr>
        <sz val="14"/>
        <rFont val="宋体"/>
        <charset val="134"/>
      </rPr>
      <t>相应设备治疗价格项目</t>
    </r>
    <r>
      <rPr>
        <sz val="14"/>
        <rFont val="Times New Roman"/>
        <charset val="134"/>
      </rPr>
      <t>”</t>
    </r>
    <r>
      <rPr>
        <sz val="14"/>
        <rFont val="宋体"/>
        <charset val="134"/>
      </rPr>
      <t>计费。</t>
    </r>
    <r>
      <rPr>
        <sz val="14"/>
        <rFont val="Times New Roman"/>
        <charset val="134"/>
      </rPr>
      <t xml:space="preserve">
3.</t>
    </r>
    <r>
      <rPr>
        <sz val="14"/>
        <rFont val="宋体"/>
        <charset val="134"/>
      </rPr>
      <t>非急救转运参照本项目收费。</t>
    </r>
    <r>
      <rPr>
        <sz val="14"/>
        <rFont val="Times New Roman"/>
        <charset val="134"/>
      </rPr>
      <t xml:space="preserve">
4.“</t>
    </r>
    <r>
      <rPr>
        <sz val="14"/>
        <rFont val="方正书宋_GBK"/>
        <charset val="134"/>
      </rPr>
      <t>公里</t>
    </r>
    <r>
      <rPr>
        <sz val="14"/>
        <rFont val="Times New Roman"/>
        <charset val="134"/>
      </rPr>
      <t>”</t>
    </r>
    <r>
      <rPr>
        <sz val="14"/>
        <rFont val="方正书宋_GBK"/>
        <charset val="134"/>
      </rPr>
      <t>按救护车行驶往返公里数计算。</t>
    </r>
  </si>
  <si>
    <t>基础费用67.5元/车次，里程费3.6元/公里</t>
  </si>
  <si>
    <t>基础费用64.1元/车次，里程费3.4元/公里</t>
  </si>
  <si>
    <t>基础费用57.7元/车次，里程费3.1元/公里</t>
  </si>
  <si>
    <t>011109000020001</t>
  </si>
  <si>
    <t>救护车转运费-高层人力转运（加收）</t>
  </si>
  <si>
    <r>
      <rPr>
        <sz val="14"/>
        <rFont val="方正书宋_GBK"/>
        <charset val="134"/>
      </rPr>
      <t>指医疗机构（含</t>
    </r>
    <r>
      <rPr>
        <sz val="14"/>
        <rFont val="Times New Roman"/>
        <charset val="134"/>
      </rPr>
      <t>120</t>
    </r>
    <r>
      <rPr>
        <sz val="14"/>
        <rFont val="方正书宋_GBK"/>
        <charset val="134"/>
      </rPr>
      <t>急救中心）高层人力转运患者后，利用救护车转运患者的使用费用。</t>
    </r>
  </si>
  <si>
    <t>楼层</t>
  </si>
  <si>
    <t>高层为二楼以上，高层无电梯可按本项目收取。</t>
  </si>
  <si>
    <t>441109000020002</t>
  </si>
  <si>
    <t>救护车转运费-跨境转运（加收）</t>
  </si>
  <si>
    <r>
      <rPr>
        <sz val="14"/>
        <rFont val="方正书宋_GBK"/>
        <charset val="134"/>
      </rPr>
      <t>指医疗机构（含</t>
    </r>
    <r>
      <rPr>
        <sz val="14"/>
        <rFont val="Times New Roman"/>
        <charset val="134"/>
      </rPr>
      <t>120</t>
    </r>
    <r>
      <rPr>
        <sz val="14"/>
        <rFont val="方正书宋_GBK"/>
        <charset val="134"/>
      </rPr>
      <t>急救中心）利用救护车跨境转运患者的救护车使用加收费用。</t>
    </r>
  </si>
  <si>
    <t>茂名市放射治疗类医疗服务价格项目表</t>
  </si>
  <si>
    <r>
      <rPr>
        <sz val="14"/>
        <rFont val="宋体"/>
        <charset val="134"/>
        <scheme val="minor"/>
      </rPr>
      <t>使用说明：</t>
    </r>
    <r>
      <rPr>
        <sz val="20"/>
        <rFont val="方正小标宋简体"/>
        <charset val="134"/>
      </rPr>
      <t xml:space="preserve">
</t>
    </r>
    <r>
      <rPr>
        <sz val="14"/>
        <rFont val="宋体"/>
        <charset val="134"/>
        <scheme val="minor"/>
      </rPr>
      <t>1. 本价格项目表以放射治疗为重点，按照放射治疗方式的服务产出设立医疗服务价格项目。医疗服务的政府指导价为最高限价，下浮不限；同时，医疗机构、医务人员实施治疗过程中有关创新改良，采取“现有项目兼容”的方式简化处理，无需申报新增医疗服务价格项目，直接按照对应的整合项目执行即可。
2. 本价格项目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t>
    </r>
    <r>
      <rPr>
        <sz val="20"/>
        <rFont val="方正小标宋简体"/>
        <charset val="134"/>
      </rPr>
      <t xml:space="preserve">
</t>
    </r>
    <r>
      <rPr>
        <sz val="14"/>
        <rFont val="宋体"/>
        <charset val="134"/>
        <scheme val="minor"/>
      </rPr>
      <t>3. 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各项加/减收水平后，求和得出加/减收金额。
4. 本价格项目表所称“扩展项”，指同一项目下以不同方式提供或在不同场景应用时，只扩展价格项目适用范围、不额外加价的一类子项，子项的价格按主项目执行。
5. 本价格项目表所称“基本物质资源消耗”，指原则上限于不应或不必要与医疗服务项目分割的易耗品，包括但不限于各类消杀用品、储存用品、清洁用品、个人防护用品、垃圾处理用品、润滑剂、棉球、棉签、纱布（垫）、护（尿）垫、治疗巾（单）、中单、护理盘(包）、治疗包、注射器、标签、无菌设备保护套、模具、挡板、铅板（模）、蜡模、凡士林、标记笔、可复用的操作器具、软件（版权、开发、购买）成本等。基本物质资源消耗成本计入项目价格，不另行收费。除基本物质资源消耗以外的其他属于可收费的一次性使用医用耗材清单内的耗材，按照实际采购价格零差率销售。
6. 本价格项目表所称“超长靶区”，指直线加速器电子线射野大于20×20cm，X线射野单边大于40cm。
7.本价格项目表所称“超高剂量率放疗”，指使用超高剂量率(≥40 Gy/s)对肿瘤靶区进行照射的放疗方式。
8. 本价格项目表所称“自适应放疗”，指在放疗过程中根据肿瘤退缩情况动态调整放疗计划的技术。
9. 本价格项目表所称“运动管理”，指基于植入金标、光学体表监测、呼吸控制等技术对周期性运动的肿瘤靶区进行限制、追踪照射或在周期性运动的特定时相控制机器出束照射。
10. 本价格项目表中涉及“包括……”“……等”的，属于开放型表述，所指对象不仅局限于表述中列明的事项，也包括未列明的同类事项。</t>
    </r>
  </si>
  <si>
    <t>013401020010000</t>
  </si>
  <si>
    <t>放疗模拟定位</t>
  </si>
  <si>
    <r>
      <rPr>
        <sz val="12"/>
        <rFont val="宋体"/>
        <charset val="134"/>
      </rPr>
      <t>应用</t>
    </r>
    <r>
      <rPr>
        <sz val="12"/>
        <rFont val="Times New Roman"/>
        <charset val="134"/>
      </rPr>
      <t>CT</t>
    </r>
    <r>
      <rPr>
        <sz val="12"/>
        <rFont val="宋体"/>
        <charset val="134"/>
      </rPr>
      <t>影像技术，进行放疗模拟定位，确定靶区、危及器官，必要时确定射野。</t>
    </r>
  </si>
  <si>
    <t>所定价格涵盖模具设计与制作、摆位、体位固定、图像扫描、标记、必要时静脉输注对比剂、定位、获取影像、传输、记录等过程中所需的人力资源、设备运转成本消耗与基本物耗。</t>
  </si>
  <si>
    <r>
      <rPr>
        <sz val="12"/>
        <rFont val="Times New Roman"/>
        <charset val="134"/>
      </rPr>
      <t>1.“</t>
    </r>
    <r>
      <rPr>
        <sz val="12"/>
        <rFont val="宋体"/>
        <charset val="134"/>
      </rPr>
      <t>模具设计与制作</t>
    </r>
    <r>
      <rPr>
        <sz val="12"/>
        <rFont val="Times New Roman"/>
        <charset val="134"/>
      </rPr>
      <t>”</t>
    </r>
    <r>
      <rPr>
        <sz val="12"/>
        <rFont val="宋体"/>
        <charset val="134"/>
      </rPr>
      <t>包括但不限于体位固定器、射线挡块、剂量补偿物等放疗过程中涉及的各类模具制作步骤。</t>
    </r>
    <r>
      <rPr>
        <sz val="12"/>
        <rFont val="Times New Roman"/>
        <charset val="134"/>
      </rPr>
      <t xml:space="preserve">
2.“</t>
    </r>
    <r>
      <rPr>
        <sz val="12"/>
        <rFont val="宋体"/>
        <charset val="134"/>
      </rPr>
      <t>特殊影像模拟定位</t>
    </r>
    <r>
      <rPr>
        <sz val="12"/>
        <rFont val="Times New Roman"/>
        <charset val="134"/>
      </rPr>
      <t>”</t>
    </r>
    <r>
      <rPr>
        <sz val="12"/>
        <rFont val="宋体"/>
        <charset val="134"/>
      </rPr>
      <t>指使用磁共振（</t>
    </r>
    <r>
      <rPr>
        <sz val="12"/>
        <rFont val="Times New Roman"/>
        <charset val="134"/>
      </rPr>
      <t>MR</t>
    </r>
    <r>
      <rPr>
        <sz val="12"/>
        <rFont val="宋体"/>
        <charset val="134"/>
      </rPr>
      <t>）、正电子发射计算机断层显像（</t>
    </r>
    <r>
      <rPr>
        <sz val="12"/>
        <rFont val="Times New Roman"/>
        <charset val="134"/>
      </rPr>
      <t>PET-CT</t>
    </r>
    <r>
      <rPr>
        <sz val="12"/>
        <rFont val="宋体"/>
        <charset val="134"/>
      </rPr>
      <t>）等影像完成模拟定位。</t>
    </r>
    <r>
      <rPr>
        <sz val="12"/>
        <rFont val="Times New Roman"/>
        <charset val="134"/>
      </rPr>
      <t xml:space="preserve">
3.</t>
    </r>
    <r>
      <rPr>
        <sz val="12"/>
        <rFont val="宋体"/>
        <charset val="134"/>
      </rPr>
      <t>简易模拟定位指使用</t>
    </r>
    <r>
      <rPr>
        <sz val="12"/>
        <rFont val="Times New Roman"/>
        <charset val="134"/>
      </rPr>
      <t>B</t>
    </r>
    <r>
      <rPr>
        <sz val="12"/>
        <rFont val="宋体"/>
        <charset val="134"/>
      </rPr>
      <t>超、</t>
    </r>
    <r>
      <rPr>
        <sz val="12"/>
        <rFont val="Times New Roman"/>
        <charset val="134"/>
      </rPr>
      <t>X</t>
    </r>
    <r>
      <rPr>
        <sz val="12"/>
        <rFont val="宋体"/>
        <charset val="134"/>
      </rPr>
      <t>线定位。</t>
    </r>
  </si>
  <si>
    <t>013401020010001</t>
  </si>
  <si>
    <r>
      <rPr>
        <sz val="12"/>
        <rFont val="宋体"/>
        <charset val="134"/>
      </rPr>
      <t>放疗模拟定位</t>
    </r>
    <r>
      <rPr>
        <sz val="12"/>
        <rFont val="Times New Roman"/>
        <charset val="134"/>
      </rPr>
      <t>-</t>
    </r>
    <r>
      <rPr>
        <sz val="12"/>
        <rFont val="宋体"/>
        <charset val="134"/>
      </rPr>
      <t>特殊影像模拟定位（加收）</t>
    </r>
  </si>
  <si>
    <r>
      <rPr>
        <sz val="12"/>
        <rFont val="宋体"/>
        <charset val="134"/>
      </rPr>
      <t>应用磁共振（</t>
    </r>
    <r>
      <rPr>
        <sz val="12"/>
        <rFont val="Times New Roman"/>
        <charset val="134"/>
      </rPr>
      <t>MR</t>
    </r>
    <r>
      <rPr>
        <sz val="12"/>
        <rFont val="宋体"/>
        <charset val="134"/>
      </rPr>
      <t>）、正电子发射计算机断层显像（</t>
    </r>
    <r>
      <rPr>
        <sz val="12"/>
        <rFont val="Times New Roman"/>
        <charset val="134"/>
      </rPr>
      <t>PET-CT</t>
    </r>
    <r>
      <rPr>
        <sz val="12"/>
        <rFont val="宋体"/>
        <charset val="134"/>
      </rPr>
      <t>）等特殊影像技术，进行放疗模拟定位，确定靶区、危及器官，必要时确定射野。</t>
    </r>
  </si>
  <si>
    <r>
      <rPr>
        <sz val="12"/>
        <rFont val="Times New Roman"/>
        <charset val="134"/>
      </rPr>
      <t>“</t>
    </r>
    <r>
      <rPr>
        <sz val="12"/>
        <rFont val="宋体"/>
        <charset val="134"/>
      </rPr>
      <t>特殊影像模拟定位</t>
    </r>
    <r>
      <rPr>
        <sz val="12"/>
        <rFont val="Times New Roman"/>
        <charset val="134"/>
      </rPr>
      <t>”</t>
    </r>
    <r>
      <rPr>
        <sz val="12"/>
        <rFont val="宋体"/>
        <charset val="134"/>
      </rPr>
      <t>指使用磁共振（</t>
    </r>
    <r>
      <rPr>
        <sz val="12"/>
        <rFont val="Times New Roman"/>
        <charset val="134"/>
      </rPr>
      <t>MR</t>
    </r>
    <r>
      <rPr>
        <sz val="12"/>
        <rFont val="宋体"/>
        <charset val="134"/>
      </rPr>
      <t>）、正电子发射计算机断层显像（</t>
    </r>
    <r>
      <rPr>
        <sz val="12"/>
        <rFont val="Times New Roman"/>
        <charset val="134"/>
      </rPr>
      <t>PET-CT</t>
    </r>
    <r>
      <rPr>
        <sz val="12"/>
        <rFont val="宋体"/>
        <charset val="134"/>
      </rPr>
      <t>）等影像完成模拟定位。</t>
    </r>
  </si>
  <si>
    <t>013401020010002</t>
  </si>
  <si>
    <r>
      <rPr>
        <sz val="12"/>
        <rFont val="宋体"/>
        <charset val="134"/>
      </rPr>
      <t>放疗模拟定位</t>
    </r>
    <r>
      <rPr>
        <sz val="12"/>
        <rFont val="Times New Roman"/>
        <charset val="134"/>
      </rPr>
      <t>-</t>
    </r>
    <r>
      <rPr>
        <sz val="12"/>
        <rFont val="宋体"/>
        <charset val="134"/>
      </rPr>
      <t>简易模拟定位（减收）</t>
    </r>
  </si>
  <si>
    <r>
      <rPr>
        <sz val="12"/>
        <rFont val="宋体"/>
        <charset val="134"/>
      </rPr>
      <t>应用</t>
    </r>
    <r>
      <rPr>
        <sz val="12"/>
        <rFont val="Times New Roman"/>
        <charset val="134"/>
      </rPr>
      <t>B</t>
    </r>
    <r>
      <rPr>
        <sz val="12"/>
        <rFont val="宋体"/>
        <charset val="134"/>
      </rPr>
      <t>超、</t>
    </r>
    <r>
      <rPr>
        <sz val="12"/>
        <rFont val="Times New Roman"/>
        <charset val="134"/>
      </rPr>
      <t>X</t>
    </r>
    <r>
      <rPr>
        <sz val="12"/>
        <rFont val="宋体"/>
        <charset val="134"/>
      </rPr>
      <t>线等简易影像技术，进行放疗模拟定位，确定靶区、危及器官，必要时确定射野。</t>
    </r>
  </si>
  <si>
    <r>
      <rPr>
        <sz val="12"/>
        <rFont val="宋体"/>
        <charset val="134"/>
      </rPr>
      <t>简易模拟定位指使用</t>
    </r>
    <r>
      <rPr>
        <sz val="12"/>
        <rFont val="Times New Roman"/>
        <charset val="134"/>
      </rPr>
      <t>B</t>
    </r>
    <r>
      <rPr>
        <sz val="12"/>
        <rFont val="宋体"/>
        <charset val="134"/>
      </rPr>
      <t>超、</t>
    </r>
    <r>
      <rPr>
        <sz val="12"/>
        <rFont val="Times New Roman"/>
        <charset val="134"/>
      </rPr>
      <t>X</t>
    </r>
    <r>
      <rPr>
        <sz val="12"/>
        <rFont val="宋体"/>
        <charset val="134"/>
      </rPr>
      <t>线定位。</t>
    </r>
  </si>
  <si>
    <t>013401020010011</t>
  </si>
  <si>
    <r>
      <rPr>
        <sz val="12"/>
        <rFont val="宋体"/>
        <charset val="134"/>
      </rPr>
      <t>放疗模拟定位</t>
    </r>
    <r>
      <rPr>
        <sz val="12"/>
        <rFont val="Times New Roman"/>
        <charset val="134"/>
      </rPr>
      <t>-</t>
    </r>
    <r>
      <rPr>
        <sz val="12"/>
        <rFont val="宋体"/>
        <charset val="134"/>
      </rPr>
      <t>运动管理（加收）</t>
    </r>
  </si>
  <si>
    <r>
      <rPr>
        <sz val="12"/>
        <rFont val="宋体"/>
        <charset val="134"/>
      </rPr>
      <t>应用</t>
    </r>
    <r>
      <rPr>
        <sz val="12"/>
        <rFont val="Times New Roman"/>
        <charset val="134"/>
      </rPr>
      <t>CT</t>
    </r>
    <r>
      <rPr>
        <sz val="12"/>
        <rFont val="宋体"/>
        <charset val="134"/>
      </rPr>
      <t>影像技术，进行运动管理的放疗模拟定位，确定靶区、危及器官，必要时确定射野。</t>
    </r>
  </si>
  <si>
    <t>013401020010021</t>
  </si>
  <si>
    <r>
      <rPr>
        <sz val="12"/>
        <rFont val="宋体"/>
        <charset val="134"/>
      </rPr>
      <t>放疗模拟定位</t>
    </r>
    <r>
      <rPr>
        <sz val="12"/>
        <rFont val="Times New Roman"/>
        <charset val="134"/>
      </rPr>
      <t>-</t>
    </r>
    <r>
      <rPr>
        <sz val="12"/>
        <rFont val="宋体"/>
        <charset val="134"/>
      </rPr>
      <t>立体定向放疗模拟定位（加收）</t>
    </r>
  </si>
  <si>
    <r>
      <rPr>
        <sz val="12"/>
        <rFont val="宋体"/>
        <charset val="134"/>
      </rPr>
      <t>应用</t>
    </r>
    <r>
      <rPr>
        <sz val="12"/>
        <rFont val="Times New Roman"/>
        <charset val="134"/>
      </rPr>
      <t>CT</t>
    </r>
    <r>
      <rPr>
        <sz val="12"/>
        <rFont val="宋体"/>
        <charset val="134"/>
      </rPr>
      <t>影像技术，进行立体定向的放疗模拟定位，确定靶区、危及器官，必要时确定射野。</t>
    </r>
  </si>
  <si>
    <t>013401010010000</t>
  </si>
  <si>
    <t>放疗计划制定</t>
  </si>
  <si>
    <t>依据模拟定位，勾画放疗靶区和危及器官，制定放疗剂量、危及器官限量，放疗次数和方式等放疗计划。</t>
  </si>
  <si>
    <t>所定价格涵盖勾画靶区、给定处方剂量、制定放疗计划等过程中所需的人力资源、设备运转成本消耗与基本物耗。</t>
  </si>
  <si>
    <r>
      <rPr>
        <sz val="12"/>
        <rFont val="宋体"/>
        <charset val="134"/>
      </rPr>
      <t>每个疗程限收</t>
    </r>
    <r>
      <rPr>
        <sz val="12"/>
        <rFont val="Times New Roman"/>
        <charset val="134"/>
      </rPr>
      <t>2</t>
    </r>
    <r>
      <rPr>
        <sz val="12"/>
        <rFont val="宋体"/>
        <charset val="134"/>
      </rPr>
      <t>次。</t>
    </r>
  </si>
  <si>
    <t>013401010010001</t>
  </si>
  <si>
    <r>
      <rPr>
        <sz val="12"/>
        <rFont val="宋体"/>
        <charset val="134"/>
      </rPr>
      <t>放疗计划制定</t>
    </r>
    <r>
      <rPr>
        <sz val="12"/>
        <rFont val="Times New Roman"/>
        <charset val="134"/>
      </rPr>
      <t>-</t>
    </r>
    <r>
      <rPr>
        <sz val="12"/>
        <rFont val="宋体"/>
        <charset val="134"/>
      </rPr>
      <t>调强计划制定（加收）</t>
    </r>
  </si>
  <si>
    <t>依据模拟定位，勾画放疗靶区和危及器官，制定放疗剂量、危及器官限量，放疗次数和方式等调强放疗计划。</t>
  </si>
  <si>
    <t>013401010010011</t>
  </si>
  <si>
    <r>
      <rPr>
        <sz val="12"/>
        <rFont val="宋体"/>
        <charset val="134"/>
      </rPr>
      <t>放疗计划制定</t>
    </r>
    <r>
      <rPr>
        <sz val="12"/>
        <rFont val="Times New Roman"/>
        <charset val="134"/>
      </rPr>
      <t>-</t>
    </r>
    <r>
      <rPr>
        <sz val="12"/>
        <rFont val="宋体"/>
        <charset val="134"/>
      </rPr>
      <t>立体定向放疗计划制定（加收）</t>
    </r>
  </si>
  <si>
    <t>依据模拟定位，勾画放疗靶区和危及器官，制定放疗剂量、危及器官限量，放疗次数和方式等立体定向放疗计划。</t>
  </si>
  <si>
    <t>013401010020000</t>
  </si>
  <si>
    <t>放疗计划验证</t>
  </si>
  <si>
    <t>依据靶区及计划制定的方案对放疗计划进行验证，必要时进行调整。</t>
  </si>
  <si>
    <t>所定价格涵盖固定、摆位、标记、扫描、获取影像、比较、校正、标记及剂量验证等过程中所需的人力资源、设备运转成本消耗与基本物耗。</t>
  </si>
  <si>
    <t>013401030010000</t>
  </si>
  <si>
    <t>外照射治疗（普通）</t>
  </si>
  <si>
    <t>使用医用电子直线加速器产生电子线和光子线，实施体外照射放射治疗。</t>
  </si>
  <si>
    <t>所定价格涵盖摆位、体位固定、操作设备出束治疗、实时监控、必要时使用射线档块、剂量补偿物等过程中所需的人力资源、设备运转成本消耗与基本物耗。</t>
  </si>
  <si>
    <t>013401030010001</t>
  </si>
  <si>
    <r>
      <rPr>
        <sz val="12"/>
        <rFont val="宋体"/>
        <charset val="134"/>
      </rPr>
      <t>外照射治疗（普通）</t>
    </r>
    <r>
      <rPr>
        <sz val="12"/>
        <rFont val="Times New Roman"/>
        <charset val="134"/>
      </rPr>
      <t>-</t>
    </r>
    <r>
      <rPr>
        <sz val="12"/>
        <rFont val="宋体"/>
        <charset val="134"/>
      </rPr>
      <t>超长靶区（加收）</t>
    </r>
  </si>
  <si>
    <t>使用医用电子直线加速器产生电子线和光子线，实施体外照射超长靶区放射治疗。</t>
  </si>
  <si>
    <t>013401030010011</t>
  </si>
  <si>
    <r>
      <rPr>
        <sz val="12"/>
        <rFont val="宋体"/>
        <charset val="134"/>
      </rPr>
      <t>外照射治疗（普通）</t>
    </r>
    <r>
      <rPr>
        <sz val="12"/>
        <rFont val="Times New Roman"/>
        <charset val="134"/>
      </rPr>
      <t>-</t>
    </r>
    <r>
      <rPr>
        <sz val="12"/>
        <rFont val="宋体"/>
        <charset val="134"/>
      </rPr>
      <t>超高剂量率放疗（加收）</t>
    </r>
  </si>
  <si>
    <t>使用医用电子直线加速器产生电子线和光子线，实施体外照射超高剂量率放射治疗。</t>
  </si>
  <si>
    <t>013401030020000</t>
  </si>
  <si>
    <r>
      <rPr>
        <sz val="12"/>
        <rFont val="宋体"/>
        <charset val="134"/>
      </rPr>
      <t>外照射治疗（光子线</t>
    </r>
    <r>
      <rPr>
        <sz val="12"/>
        <rFont val="Times New Roman"/>
        <charset val="134"/>
      </rPr>
      <t>-</t>
    </r>
    <r>
      <rPr>
        <sz val="12"/>
        <rFont val="宋体"/>
        <charset val="134"/>
      </rPr>
      <t>适形）</t>
    </r>
  </si>
  <si>
    <r>
      <rPr>
        <sz val="12"/>
        <rFont val="宋体"/>
        <charset val="134"/>
      </rPr>
      <t>基于放疗计划，使用医用电子直线加速器或钴</t>
    </r>
    <r>
      <rPr>
        <sz val="12"/>
        <rFont val="Times New Roman"/>
        <charset val="134"/>
      </rPr>
      <t>-60</t>
    </r>
    <r>
      <rPr>
        <sz val="12"/>
        <rFont val="宋体"/>
        <charset val="134"/>
      </rPr>
      <t>远距离治疗机等产生光子射线，实施外照射治疗。</t>
    </r>
  </si>
  <si>
    <t>所定价格涵盖治疗摆位、体位固定、操作设备、出束治疗、实时监控、必要时使用射线档块、剂量补偿物等过程中所需的人力资源、设备运转成本消耗与基本物耗。</t>
  </si>
  <si>
    <t>013401030020001</t>
  </si>
  <si>
    <r>
      <rPr>
        <sz val="12"/>
        <rFont val="宋体"/>
        <charset val="134"/>
      </rPr>
      <t>外照射治疗（光子线</t>
    </r>
    <r>
      <rPr>
        <sz val="12"/>
        <rFont val="Times New Roman"/>
        <charset val="134"/>
      </rPr>
      <t>-</t>
    </r>
    <r>
      <rPr>
        <sz val="12"/>
        <rFont val="宋体"/>
        <charset val="134"/>
      </rPr>
      <t>适形）</t>
    </r>
    <r>
      <rPr>
        <sz val="12"/>
        <rFont val="Times New Roman"/>
        <charset val="134"/>
      </rPr>
      <t>-</t>
    </r>
    <r>
      <rPr>
        <sz val="12"/>
        <rFont val="宋体"/>
        <charset val="134"/>
      </rPr>
      <t>超长靶区（加收）</t>
    </r>
  </si>
  <si>
    <r>
      <rPr>
        <sz val="12"/>
        <rFont val="宋体"/>
        <charset val="134"/>
      </rPr>
      <t>基于放疗计划，使用医用电子直线加速器或钴</t>
    </r>
    <r>
      <rPr>
        <sz val="12"/>
        <rFont val="Times New Roman"/>
        <charset val="134"/>
      </rPr>
      <t>-60</t>
    </r>
    <r>
      <rPr>
        <sz val="12"/>
        <rFont val="宋体"/>
        <charset val="134"/>
      </rPr>
      <t>远距离治疗机等产生光子射线，实施超长靶区外照射治疗。</t>
    </r>
  </si>
  <si>
    <t>013401030020011</t>
  </si>
  <si>
    <r>
      <rPr>
        <sz val="12"/>
        <rFont val="宋体"/>
        <charset val="134"/>
      </rPr>
      <t>外照射治疗（光子线</t>
    </r>
    <r>
      <rPr>
        <sz val="12"/>
        <rFont val="Times New Roman"/>
        <charset val="134"/>
      </rPr>
      <t>-</t>
    </r>
    <r>
      <rPr>
        <sz val="12"/>
        <rFont val="宋体"/>
        <charset val="134"/>
      </rPr>
      <t>适形）</t>
    </r>
    <r>
      <rPr>
        <sz val="12"/>
        <rFont val="Times New Roman"/>
        <charset val="134"/>
      </rPr>
      <t>-</t>
    </r>
    <r>
      <rPr>
        <sz val="12"/>
        <rFont val="宋体"/>
        <charset val="134"/>
      </rPr>
      <t>超高剂量率放疗（加收）</t>
    </r>
  </si>
  <si>
    <r>
      <rPr>
        <sz val="12"/>
        <rFont val="宋体"/>
        <charset val="134"/>
      </rPr>
      <t>基于放疗计划，使用医用电子直线加速器或钴</t>
    </r>
    <r>
      <rPr>
        <sz val="12"/>
        <rFont val="Times New Roman"/>
        <charset val="134"/>
      </rPr>
      <t>-60</t>
    </r>
    <r>
      <rPr>
        <sz val="12"/>
        <rFont val="宋体"/>
        <charset val="134"/>
      </rPr>
      <t>远距离治疗机等产生光子射线，实施超高剂量率放疗外照射治疗。</t>
    </r>
  </si>
  <si>
    <t>013401030020021</t>
  </si>
  <si>
    <r>
      <rPr>
        <sz val="12"/>
        <rFont val="宋体"/>
        <charset val="134"/>
      </rPr>
      <t>外照射治疗（光子线</t>
    </r>
    <r>
      <rPr>
        <sz val="12"/>
        <rFont val="Times New Roman"/>
        <charset val="134"/>
      </rPr>
      <t>-</t>
    </r>
    <r>
      <rPr>
        <sz val="12"/>
        <rFont val="宋体"/>
        <charset val="134"/>
      </rPr>
      <t>适形）</t>
    </r>
    <r>
      <rPr>
        <sz val="12"/>
        <rFont val="Times New Roman"/>
        <charset val="134"/>
      </rPr>
      <t>-</t>
    </r>
    <r>
      <rPr>
        <sz val="12"/>
        <rFont val="宋体"/>
        <charset val="134"/>
      </rPr>
      <t>图像引导（加收）</t>
    </r>
  </si>
  <si>
    <r>
      <rPr>
        <sz val="12"/>
        <rFont val="宋体"/>
        <charset val="134"/>
      </rPr>
      <t>基于放疗计划，使用医用电子直线加速器或钴</t>
    </r>
    <r>
      <rPr>
        <sz val="12"/>
        <rFont val="Times New Roman"/>
        <charset val="134"/>
      </rPr>
      <t>-60</t>
    </r>
    <r>
      <rPr>
        <sz val="12"/>
        <rFont val="宋体"/>
        <charset val="134"/>
      </rPr>
      <t>远距离治疗机等产生光子射线，图像引导下实施外照射治疗。</t>
    </r>
  </si>
  <si>
    <t>013401030030000</t>
  </si>
  <si>
    <r>
      <rPr>
        <sz val="12"/>
        <rFont val="宋体"/>
        <charset val="134"/>
      </rPr>
      <t>外照射治疗（光子线</t>
    </r>
    <r>
      <rPr>
        <sz val="12"/>
        <rFont val="Times New Roman"/>
        <charset val="134"/>
      </rPr>
      <t>-</t>
    </r>
    <r>
      <rPr>
        <sz val="12"/>
        <rFont val="宋体"/>
        <charset val="134"/>
      </rPr>
      <t>调强）</t>
    </r>
  </si>
  <si>
    <t>基于放疗计划，使用医用电子直线加速器等产生的光子线，根据肿瘤靶区和其周围危及器官的三维空间关系进行束流强度调节，实施外照射治疗。</t>
  </si>
  <si>
    <r>
      <rPr>
        <sz val="12"/>
        <rFont val="宋体"/>
        <charset val="134"/>
      </rPr>
      <t>单次剂量超过</t>
    </r>
    <r>
      <rPr>
        <sz val="12"/>
        <rFont val="Times New Roman"/>
        <charset val="134"/>
      </rPr>
      <t>200cGy</t>
    </r>
    <r>
      <rPr>
        <sz val="12"/>
        <rFont val="宋体"/>
        <charset val="134"/>
      </rPr>
      <t>的，以</t>
    </r>
    <r>
      <rPr>
        <sz val="12"/>
        <rFont val="Times New Roman"/>
        <charset val="134"/>
      </rPr>
      <t>200cGy</t>
    </r>
    <r>
      <rPr>
        <sz val="12"/>
        <rFont val="宋体"/>
        <charset val="134"/>
      </rPr>
      <t>为基准，每增加</t>
    </r>
    <r>
      <rPr>
        <sz val="12"/>
        <rFont val="Times New Roman"/>
        <charset val="134"/>
      </rPr>
      <t>2cGy</t>
    </r>
    <r>
      <rPr>
        <sz val="12"/>
        <rFont val="宋体"/>
        <charset val="134"/>
      </rPr>
      <t>加收</t>
    </r>
    <r>
      <rPr>
        <sz val="12"/>
        <rFont val="Times New Roman"/>
        <charset val="134"/>
      </rPr>
      <t>1%</t>
    </r>
    <r>
      <rPr>
        <sz val="12"/>
        <rFont val="宋体"/>
        <charset val="134"/>
      </rPr>
      <t>，加收最高不超过</t>
    </r>
    <r>
      <rPr>
        <sz val="12"/>
        <rFont val="Times New Roman"/>
        <charset val="134"/>
      </rPr>
      <t>400cGy</t>
    </r>
    <r>
      <rPr>
        <sz val="12"/>
        <rFont val="宋体"/>
        <charset val="134"/>
      </rPr>
      <t>。</t>
    </r>
  </si>
  <si>
    <t>013401030030001</t>
  </si>
  <si>
    <r>
      <rPr>
        <sz val="12"/>
        <rFont val="宋体"/>
        <charset val="134"/>
      </rPr>
      <t>外照射治疗（光子线</t>
    </r>
    <r>
      <rPr>
        <sz val="12"/>
        <rFont val="Times New Roman"/>
        <charset val="134"/>
      </rPr>
      <t>-</t>
    </r>
    <r>
      <rPr>
        <sz val="12"/>
        <rFont val="宋体"/>
        <charset val="134"/>
      </rPr>
      <t>调强）</t>
    </r>
    <r>
      <rPr>
        <sz val="12"/>
        <rFont val="Times New Roman"/>
        <charset val="134"/>
      </rPr>
      <t>-</t>
    </r>
    <r>
      <rPr>
        <sz val="12"/>
        <rFont val="宋体"/>
        <charset val="134"/>
      </rPr>
      <t>超长靶区（加收）</t>
    </r>
  </si>
  <si>
    <t>基于放疗计划，使用医用电子直线加速器等产生的光子线，根据肿瘤靶区和其周围危及器官的三维空间关系进行束流强度调节，实施超长靶区外照射治疗。</t>
  </si>
  <si>
    <t>013401030030011</t>
  </si>
  <si>
    <r>
      <rPr>
        <sz val="12"/>
        <rFont val="宋体"/>
        <charset val="134"/>
      </rPr>
      <t>外照射治疗（光子线</t>
    </r>
    <r>
      <rPr>
        <sz val="12"/>
        <rFont val="Times New Roman"/>
        <charset val="134"/>
      </rPr>
      <t>-</t>
    </r>
    <r>
      <rPr>
        <sz val="12"/>
        <rFont val="宋体"/>
        <charset val="134"/>
      </rPr>
      <t>调强）</t>
    </r>
    <r>
      <rPr>
        <sz val="12"/>
        <rFont val="Times New Roman"/>
        <charset val="134"/>
      </rPr>
      <t>-</t>
    </r>
    <r>
      <rPr>
        <sz val="12"/>
        <rFont val="宋体"/>
        <charset val="134"/>
      </rPr>
      <t>超高剂量率放疗（加收）</t>
    </r>
  </si>
  <si>
    <t>基于放疗计划，使用医用电子直线加速器等产生的光子线，根据肿瘤靶区和其周围危及器官的三维空间关系进行束流强度调节，实施超高剂量率外照射治疗。</t>
  </si>
  <si>
    <t>013401030030021</t>
  </si>
  <si>
    <r>
      <rPr>
        <sz val="12"/>
        <rFont val="宋体"/>
        <charset val="134"/>
      </rPr>
      <t>外照射治疗（光子线</t>
    </r>
    <r>
      <rPr>
        <sz val="12"/>
        <rFont val="Times New Roman"/>
        <charset val="134"/>
      </rPr>
      <t>-</t>
    </r>
    <r>
      <rPr>
        <sz val="12"/>
        <rFont val="宋体"/>
        <charset val="134"/>
      </rPr>
      <t>调强）</t>
    </r>
    <r>
      <rPr>
        <sz val="12"/>
        <rFont val="Times New Roman"/>
        <charset val="134"/>
      </rPr>
      <t>-</t>
    </r>
    <r>
      <rPr>
        <sz val="12"/>
        <rFont val="宋体"/>
        <charset val="134"/>
      </rPr>
      <t>自适应放疗（加收）</t>
    </r>
  </si>
  <si>
    <t>基于放疗计划，使用医用电子直线加速器等产生的光子线，根据肿瘤靶区和其周围危及器官的三维空间关系进行束流强度调节，实施自适应放疗外照射治疗。</t>
  </si>
  <si>
    <t>013401030030031</t>
  </si>
  <si>
    <r>
      <rPr>
        <sz val="12"/>
        <rFont val="宋体"/>
        <charset val="134"/>
      </rPr>
      <t>外照射治疗（光子线</t>
    </r>
    <r>
      <rPr>
        <sz val="12"/>
        <rFont val="Times New Roman"/>
        <charset val="134"/>
      </rPr>
      <t>-</t>
    </r>
    <r>
      <rPr>
        <sz val="12"/>
        <rFont val="宋体"/>
        <charset val="134"/>
      </rPr>
      <t>调强）</t>
    </r>
    <r>
      <rPr>
        <sz val="12"/>
        <rFont val="Times New Roman"/>
        <charset val="134"/>
      </rPr>
      <t>-</t>
    </r>
    <r>
      <rPr>
        <sz val="12"/>
        <rFont val="宋体"/>
        <charset val="134"/>
      </rPr>
      <t>运动管理（加收）</t>
    </r>
  </si>
  <si>
    <t>基于放疗计划，使用医用电子直线加速器等产生的光子线，根据肿瘤靶区和其周围危及器官的三维空间关系进行束流强度调节，运动管理下实施外照射治疗。</t>
  </si>
  <si>
    <t>013401030030041</t>
  </si>
  <si>
    <r>
      <rPr>
        <sz val="12"/>
        <rFont val="宋体"/>
        <charset val="134"/>
      </rPr>
      <t>外照射治疗（光子线</t>
    </r>
    <r>
      <rPr>
        <sz val="12"/>
        <rFont val="Times New Roman"/>
        <charset val="134"/>
      </rPr>
      <t>-</t>
    </r>
    <r>
      <rPr>
        <sz val="12"/>
        <rFont val="宋体"/>
        <charset val="134"/>
      </rPr>
      <t>调强）</t>
    </r>
    <r>
      <rPr>
        <sz val="12"/>
        <rFont val="Times New Roman"/>
        <charset val="134"/>
      </rPr>
      <t>-</t>
    </r>
    <r>
      <rPr>
        <sz val="12"/>
        <rFont val="宋体"/>
        <charset val="134"/>
      </rPr>
      <t>图像引导（加收）</t>
    </r>
  </si>
  <si>
    <t>基于放疗计划，使用医用电子直线加速器等产生的光子线，根据肿瘤靶区和其周围危及器官的三维空间关系进行束流强度调节，图像引导下实施外照射治疗。</t>
  </si>
  <si>
    <t>013401030030051</t>
  </si>
  <si>
    <r>
      <rPr>
        <sz val="12"/>
        <rFont val="宋体"/>
        <charset val="134"/>
      </rPr>
      <t>外照射治疗（光子线</t>
    </r>
    <r>
      <rPr>
        <sz val="12"/>
        <rFont val="Times New Roman"/>
        <charset val="134"/>
      </rPr>
      <t>-</t>
    </r>
    <r>
      <rPr>
        <sz val="12"/>
        <rFont val="宋体"/>
        <charset val="134"/>
      </rPr>
      <t>调强）</t>
    </r>
    <r>
      <rPr>
        <sz val="12"/>
        <rFont val="Times New Roman"/>
        <charset val="134"/>
      </rPr>
      <t>-</t>
    </r>
    <r>
      <rPr>
        <sz val="12"/>
        <rFont val="宋体"/>
        <charset val="134"/>
      </rPr>
      <t>断层调强放疗（加收）</t>
    </r>
  </si>
  <si>
    <t>基于放疗计划，使用医用电子直线加速器等产生的光子线，根据肿瘤靶区和其周围危及器官的三维空间关系进行束流强度调节，实施断层调强外照射治疗。</t>
  </si>
  <si>
    <t>013401030030052</t>
  </si>
  <si>
    <r>
      <rPr>
        <sz val="12"/>
        <rFont val="宋体"/>
        <charset val="134"/>
      </rPr>
      <t>外照射治疗（光子线</t>
    </r>
    <r>
      <rPr>
        <sz val="12"/>
        <rFont val="Times New Roman"/>
        <charset val="134"/>
      </rPr>
      <t>-</t>
    </r>
    <r>
      <rPr>
        <sz val="12"/>
        <rFont val="宋体"/>
        <charset val="134"/>
      </rPr>
      <t>调强）</t>
    </r>
    <r>
      <rPr>
        <sz val="12"/>
        <rFont val="Times New Roman"/>
        <charset val="134"/>
      </rPr>
      <t>-</t>
    </r>
    <r>
      <rPr>
        <sz val="12"/>
        <rFont val="宋体"/>
        <charset val="134"/>
      </rPr>
      <t>容积旋转调强放疗（加收）</t>
    </r>
  </si>
  <si>
    <t>基于放疗计划，使用医用电子直线加速器等产生的光子线，根据肿瘤靶区和其周围危及器官的三维空间关系进行束流强度调节，实施容积旋转调强外照射治疗。</t>
  </si>
  <si>
    <t>013401030040000</t>
  </si>
  <si>
    <r>
      <rPr>
        <sz val="12"/>
        <rFont val="宋体"/>
        <charset val="134"/>
      </rPr>
      <t>外照射治疗（光子线</t>
    </r>
    <r>
      <rPr>
        <sz val="12"/>
        <rFont val="Times New Roman"/>
        <charset val="134"/>
      </rPr>
      <t>-</t>
    </r>
    <r>
      <rPr>
        <sz val="12"/>
        <rFont val="宋体"/>
        <charset val="134"/>
      </rPr>
      <t>立体定向）</t>
    </r>
  </si>
  <si>
    <t>基于放疗计划，使用医用直线加速器、伽玛刀等产生的光子线，对肿瘤靶区进行大分割、高剂量短疗程放疗模式，实施外照射治疗。</t>
  </si>
  <si>
    <t>所定价格涵盖治疗摆位、体位固定、图像引导、操作设备、高剂量出束治疗、实时监控等过程中所需的人力资源、设备运转成本消耗与基本物耗。</t>
  </si>
  <si>
    <t>疗程</t>
  </si>
  <si>
    <r>
      <rPr>
        <sz val="12"/>
        <rFont val="宋体"/>
        <charset val="134"/>
      </rPr>
      <t>每疗程</t>
    </r>
    <r>
      <rPr>
        <sz val="12"/>
        <rFont val="Times New Roman"/>
        <charset val="134"/>
      </rPr>
      <t>1</t>
    </r>
    <r>
      <rPr>
        <sz val="12"/>
        <rFont val="宋体"/>
        <charset val="134"/>
      </rPr>
      <t>次治疗的，按</t>
    </r>
    <r>
      <rPr>
        <sz val="12"/>
        <rFont val="Times New Roman"/>
        <charset val="134"/>
      </rPr>
      <t>30%</t>
    </r>
    <r>
      <rPr>
        <sz val="12"/>
        <rFont val="宋体"/>
        <charset val="134"/>
      </rPr>
      <t>计费；每疗程</t>
    </r>
    <r>
      <rPr>
        <sz val="12"/>
        <rFont val="Times New Roman"/>
        <charset val="134"/>
      </rPr>
      <t>2-5</t>
    </r>
    <r>
      <rPr>
        <sz val="12"/>
        <rFont val="宋体"/>
        <charset val="134"/>
      </rPr>
      <t>次的，每次按</t>
    </r>
    <r>
      <rPr>
        <sz val="12"/>
        <rFont val="Times New Roman"/>
        <charset val="134"/>
      </rPr>
      <t>20%</t>
    </r>
    <r>
      <rPr>
        <sz val="12"/>
        <rFont val="宋体"/>
        <charset val="134"/>
      </rPr>
      <t>计费；每疗程</t>
    </r>
    <r>
      <rPr>
        <sz val="12"/>
        <rFont val="Times New Roman"/>
        <charset val="134"/>
      </rPr>
      <t>5</t>
    </r>
    <r>
      <rPr>
        <sz val="12"/>
        <rFont val="宋体"/>
        <charset val="134"/>
      </rPr>
      <t>次以上的，按一疗程计费。</t>
    </r>
  </si>
  <si>
    <t>013401030040001</t>
  </si>
  <si>
    <r>
      <rPr>
        <sz val="12"/>
        <rFont val="宋体"/>
        <charset val="134"/>
      </rPr>
      <t>外照射治疗（光子线</t>
    </r>
    <r>
      <rPr>
        <sz val="12"/>
        <rFont val="Times New Roman"/>
        <charset val="134"/>
      </rPr>
      <t>-</t>
    </r>
    <r>
      <rPr>
        <sz val="12"/>
        <rFont val="宋体"/>
        <charset val="134"/>
      </rPr>
      <t>立体定向）</t>
    </r>
    <r>
      <rPr>
        <sz val="12"/>
        <rFont val="Times New Roman"/>
        <charset val="134"/>
      </rPr>
      <t>-</t>
    </r>
    <r>
      <rPr>
        <sz val="12"/>
        <rFont val="宋体"/>
        <charset val="134"/>
      </rPr>
      <t>自适应放疗（加收）</t>
    </r>
  </si>
  <si>
    <t>基于放疗计划，使用医用直线加速器、伽玛刀等产生的光子线，对肿瘤靶区进行大分割、高剂量短疗程放疗模式，实施自适应外照射治疗。</t>
  </si>
  <si>
    <t>013401030040011</t>
  </si>
  <si>
    <r>
      <rPr>
        <sz val="12"/>
        <rFont val="宋体"/>
        <charset val="134"/>
      </rPr>
      <t>外照射治疗（光子线</t>
    </r>
    <r>
      <rPr>
        <sz val="12"/>
        <rFont val="Times New Roman"/>
        <charset val="134"/>
      </rPr>
      <t>-</t>
    </r>
    <r>
      <rPr>
        <sz val="12"/>
        <rFont val="宋体"/>
        <charset val="134"/>
      </rPr>
      <t>立体定向）</t>
    </r>
    <r>
      <rPr>
        <sz val="12"/>
        <rFont val="Times New Roman"/>
        <charset val="134"/>
      </rPr>
      <t>-</t>
    </r>
    <r>
      <rPr>
        <sz val="12"/>
        <rFont val="宋体"/>
        <charset val="134"/>
      </rPr>
      <t>运动管理（加收）</t>
    </r>
  </si>
  <si>
    <t>基于放疗计划，使用医用直线加速器、伽玛刀等产生的光子线，对肿瘤靶区进行大分割、高剂量短疗程放疗模式，运动管理下实施外照射治疗。</t>
  </si>
  <si>
    <t>013401030040021</t>
  </si>
  <si>
    <r>
      <rPr>
        <sz val="12"/>
        <rFont val="宋体"/>
        <charset val="134"/>
      </rPr>
      <t>外照射治疗（光子线</t>
    </r>
    <r>
      <rPr>
        <sz val="12"/>
        <rFont val="Times New Roman"/>
        <charset val="134"/>
      </rPr>
      <t>-</t>
    </r>
    <r>
      <rPr>
        <sz val="12"/>
        <rFont val="宋体"/>
        <charset val="134"/>
      </rPr>
      <t>立体定向）</t>
    </r>
    <r>
      <rPr>
        <sz val="12"/>
        <rFont val="Times New Roman"/>
        <charset val="134"/>
      </rPr>
      <t>-</t>
    </r>
    <r>
      <rPr>
        <sz val="12"/>
        <rFont val="宋体"/>
        <charset val="134"/>
      </rPr>
      <t>超高剂量率放疗（加收）</t>
    </r>
  </si>
  <si>
    <t>基于放疗计划，使用医用直线加速器、伽玛刀等产生的光子线，对肿瘤靶区进行大分割、高剂量短疗程放疗模式，实施超高剂量率外照射治疗。</t>
  </si>
  <si>
    <t>013401030050000</t>
  </si>
  <si>
    <t>外照射治疗（质子放疗）</t>
  </si>
  <si>
    <t>基于放疗计划，使用医用粒子加速器产生的质子射线，对肿瘤靶区进行束流强度调节，实施外照射治疗。</t>
  </si>
  <si>
    <t>所定价格涵盖治疗摆位、体位固定、图像引导、操作设备、运动管理、出束治疗、实时监控、必要时使用射线档块、剂量补偿物等过程中所需的人力资源、设备运转成本消耗与基本物耗。</t>
  </si>
  <si>
    <t>每增加一次加收12750元，同一适应症每疗程最高不超过144500元。</t>
  </si>
  <si>
    <t>013401030060000</t>
  </si>
  <si>
    <t>外照射治疗（重离子放疗）</t>
  </si>
  <si>
    <t>基于放疗计划，使用医用粒子加速器产生的重离子射线，对肿瘤靶区进行束流强度调节，实施外照射治疗。</t>
  </si>
  <si>
    <t>每增加一次加收14025元，同一适应症每疗程最高不超过168300元。</t>
  </si>
  <si>
    <t>013401030070000</t>
  </si>
  <si>
    <r>
      <rPr>
        <sz val="12"/>
        <rFont val="宋体"/>
        <charset val="134"/>
      </rPr>
      <t>外照射治疗（硼</t>
    </r>
    <r>
      <rPr>
        <sz val="12"/>
        <rFont val="Times New Roman"/>
        <charset val="134"/>
      </rPr>
      <t>-</t>
    </r>
    <r>
      <rPr>
        <sz val="12"/>
        <rFont val="宋体"/>
        <charset val="134"/>
      </rPr>
      <t>中子俘获）</t>
    </r>
  </si>
  <si>
    <t>通过中子与同位素硼发生核反应作用于局部，达到杀灭肿瘤细胞的作用。</t>
  </si>
  <si>
    <t>所定价格涵盖设备准备、摆位、影像引导、靶区勾画、治疗计划设计、注射、局部照射等过程中所需的人力资源、设备运转成本消耗与基本物耗。</t>
  </si>
  <si>
    <t>每疗程设置封顶线。</t>
  </si>
  <si>
    <t>013401040010000</t>
  </si>
  <si>
    <t>近距离治疗（后装）</t>
  </si>
  <si>
    <t>通过在人体内置入施源器后导入放射源进行的治疗。</t>
  </si>
  <si>
    <t>所定价格涵盖模拟定位、制定计划、剂量验证、置入施源器、组织人员插植、导入放射源、照射、环境辐射监测、必要时回收放射源、解除施源器等过程中所需的人力资源及设备运转成本消耗与基本物耗。</t>
  </si>
  <si>
    <r>
      <rPr>
        <sz val="12"/>
        <rFont val="Times New Roman"/>
        <charset val="134"/>
      </rPr>
      <t>“</t>
    </r>
    <r>
      <rPr>
        <sz val="12"/>
        <rFont val="宋体"/>
        <charset val="134"/>
      </rPr>
      <t>近距离治疗</t>
    </r>
    <r>
      <rPr>
        <sz val="12"/>
        <rFont val="Times New Roman"/>
        <charset val="134"/>
      </rPr>
      <t>”</t>
    </r>
    <r>
      <rPr>
        <sz val="12"/>
        <rFont val="宋体"/>
        <charset val="134"/>
      </rPr>
      <t>包括但不限于</t>
    </r>
    <r>
      <rPr>
        <sz val="12"/>
        <rFont val="Times New Roman"/>
        <charset val="134"/>
      </rPr>
      <t>“</t>
    </r>
    <r>
      <rPr>
        <sz val="12"/>
        <rFont val="宋体"/>
        <charset val="134"/>
      </rPr>
      <t>后装放射治疗</t>
    </r>
    <r>
      <rPr>
        <sz val="12"/>
        <rFont val="Times New Roman"/>
        <charset val="134"/>
      </rPr>
      <t>”</t>
    </r>
    <r>
      <rPr>
        <sz val="12"/>
        <rFont val="宋体"/>
        <charset val="134"/>
      </rPr>
      <t>等一次性放射治疗及永久性植入放射性粒子治疗。</t>
    </r>
  </si>
  <si>
    <t>013401040010001</t>
  </si>
  <si>
    <r>
      <rPr>
        <sz val="12"/>
        <rFont val="宋体"/>
        <charset val="134"/>
      </rPr>
      <t>近距离治疗（后装）</t>
    </r>
    <r>
      <rPr>
        <sz val="12"/>
        <rFont val="Times New Roman"/>
        <charset val="134"/>
      </rPr>
      <t>-CT</t>
    </r>
    <r>
      <rPr>
        <sz val="12"/>
        <rFont val="宋体"/>
        <charset val="134"/>
      </rPr>
      <t>模拟定位（加收）</t>
    </r>
  </si>
  <si>
    <r>
      <rPr>
        <sz val="12"/>
        <rFont val="宋体"/>
        <charset val="134"/>
      </rPr>
      <t>通过</t>
    </r>
    <r>
      <rPr>
        <sz val="12"/>
        <rFont val="Times New Roman"/>
        <charset val="134"/>
      </rPr>
      <t>CT</t>
    </r>
    <r>
      <rPr>
        <sz val="12"/>
        <rFont val="宋体"/>
        <charset val="134"/>
      </rPr>
      <t>模拟定位在人体内置入施源器后导入放射源进行的治疗。</t>
    </r>
  </si>
  <si>
    <t>013401040010002</t>
  </si>
  <si>
    <r>
      <rPr>
        <sz val="12"/>
        <rFont val="宋体"/>
        <charset val="134"/>
      </rPr>
      <t>近距离治疗（后装）</t>
    </r>
    <r>
      <rPr>
        <sz val="12"/>
        <rFont val="Times New Roman"/>
        <charset val="134"/>
      </rPr>
      <t>-MR</t>
    </r>
    <r>
      <rPr>
        <sz val="12"/>
        <rFont val="宋体"/>
        <charset val="134"/>
      </rPr>
      <t>模拟定位（加收）</t>
    </r>
  </si>
  <si>
    <r>
      <rPr>
        <sz val="12"/>
        <rFont val="宋体"/>
        <charset val="134"/>
      </rPr>
      <t>通过</t>
    </r>
    <r>
      <rPr>
        <sz val="12"/>
        <rFont val="Times New Roman"/>
        <charset val="134"/>
      </rPr>
      <t>MR</t>
    </r>
    <r>
      <rPr>
        <sz val="12"/>
        <rFont val="宋体"/>
        <charset val="134"/>
      </rPr>
      <t>模拟定位在人体内置入施源器后导入放射源进行的治疗。</t>
    </r>
  </si>
  <si>
    <t>013401040010011</t>
  </si>
  <si>
    <r>
      <rPr>
        <sz val="12"/>
        <rFont val="宋体"/>
        <charset val="134"/>
      </rPr>
      <t>近距离治疗（后装）</t>
    </r>
    <r>
      <rPr>
        <sz val="12"/>
        <rFont val="Times New Roman"/>
        <charset val="134"/>
      </rPr>
      <t>-</t>
    </r>
    <r>
      <rPr>
        <sz val="12"/>
        <rFont val="宋体"/>
        <charset val="134"/>
      </rPr>
      <t>二维近距离治疗计划（加收）</t>
    </r>
  </si>
  <si>
    <t>通过二维近距离治疗计划在人体内置入施源器后导入放射源进行的治疗。</t>
  </si>
  <si>
    <t>013401040010012</t>
  </si>
  <si>
    <r>
      <rPr>
        <sz val="12"/>
        <rFont val="宋体"/>
        <charset val="134"/>
      </rPr>
      <t>近距离治疗（后装）</t>
    </r>
    <r>
      <rPr>
        <sz val="12"/>
        <rFont val="Times New Roman"/>
        <charset val="134"/>
      </rPr>
      <t>-</t>
    </r>
    <r>
      <rPr>
        <sz val="12"/>
        <rFont val="宋体"/>
        <charset val="134"/>
      </rPr>
      <t>三维近距离治疗计划（加收）</t>
    </r>
  </si>
  <si>
    <t>通过三维近距离治疗计划在人体内置入施源器后导入放射源进行的治疗。</t>
  </si>
  <si>
    <t>013401040010021</t>
  </si>
  <si>
    <r>
      <rPr>
        <sz val="12"/>
        <rFont val="宋体"/>
        <charset val="134"/>
      </rPr>
      <t>近距离治疗（后装）</t>
    </r>
    <r>
      <rPr>
        <sz val="12"/>
        <rFont val="Times New Roman"/>
        <charset val="134"/>
      </rPr>
      <t>-</t>
    </r>
    <r>
      <rPr>
        <sz val="12"/>
        <rFont val="宋体"/>
        <charset val="134"/>
      </rPr>
      <t>组织间插植</t>
    </r>
    <r>
      <rPr>
        <sz val="12"/>
        <rFont val="Times New Roman"/>
        <charset val="134"/>
      </rPr>
      <t>/</t>
    </r>
    <r>
      <rPr>
        <sz val="12"/>
        <rFont val="宋体"/>
        <charset val="134"/>
      </rPr>
      <t>放射粒子植入（加收）</t>
    </r>
  </si>
  <si>
    <r>
      <rPr>
        <sz val="12"/>
        <rFont val="宋体"/>
        <charset val="134"/>
      </rPr>
      <t>通过组织间插植</t>
    </r>
    <r>
      <rPr>
        <sz val="12"/>
        <rFont val="Times New Roman"/>
        <charset val="134"/>
      </rPr>
      <t>/</t>
    </r>
    <r>
      <rPr>
        <sz val="12"/>
        <rFont val="宋体"/>
        <charset val="134"/>
      </rPr>
      <t>放射粒子植入在人体内置入施源器后导入放射源进行的治疗。</t>
    </r>
  </si>
  <si>
    <t>013402000010000</t>
  </si>
  <si>
    <t>内照射治疗（核素常规）</t>
  </si>
  <si>
    <t>通过口服、注射植入放射性核素，达到治疗恶性肿瘤和其他疾病的目的。</t>
  </si>
  <si>
    <t>所定价格涵盖治疗计划制定、放射性药品的标记与分装、注射或口服给药、防护器材使用、放射性废弃物处理、环境监测等步骤所需的人力资源与基本物质资源消耗。</t>
  </si>
  <si>
    <r>
      <rPr>
        <sz val="12"/>
        <rFont val="宋体"/>
        <charset val="134"/>
      </rPr>
      <t>指</t>
    </r>
    <r>
      <rPr>
        <sz val="12"/>
        <rFont val="Times New Roman"/>
        <charset val="134"/>
      </rPr>
      <t>60</t>
    </r>
    <r>
      <rPr>
        <sz val="12"/>
        <rFont val="宋体"/>
        <charset val="134"/>
      </rPr>
      <t>毫居及以下。</t>
    </r>
  </si>
  <si>
    <t>443402000010001</t>
  </si>
  <si>
    <r>
      <rPr>
        <sz val="12"/>
        <rFont val="宋体"/>
        <charset val="134"/>
      </rPr>
      <t>内照射治疗（核素常规）</t>
    </r>
    <r>
      <rPr>
        <sz val="12"/>
        <rFont val="Times New Roman"/>
        <charset val="134"/>
      </rPr>
      <t>-</t>
    </r>
    <r>
      <rPr>
        <sz val="12"/>
        <rFont val="宋体"/>
        <charset val="134"/>
      </rPr>
      <t>大剂量核素药物（加收）</t>
    </r>
  </si>
  <si>
    <r>
      <rPr>
        <sz val="12"/>
        <rFont val="宋体"/>
        <charset val="134"/>
      </rPr>
      <t>超过</t>
    </r>
    <r>
      <rPr>
        <sz val="12"/>
        <rFont val="Times New Roman"/>
        <charset val="134"/>
      </rPr>
      <t>60</t>
    </r>
    <r>
      <rPr>
        <sz val="12"/>
        <rFont val="宋体"/>
        <charset val="134"/>
      </rPr>
      <t>毫居加收</t>
    </r>
    <r>
      <rPr>
        <sz val="12"/>
        <rFont val="Times New Roman"/>
        <charset val="134"/>
      </rPr>
      <t>100%</t>
    </r>
    <r>
      <rPr>
        <sz val="12"/>
        <rFont val="宋体"/>
        <charset val="134"/>
      </rPr>
      <t>，超过</t>
    </r>
    <r>
      <rPr>
        <sz val="12"/>
        <rFont val="Times New Roman"/>
        <charset val="134"/>
      </rPr>
      <t>100</t>
    </r>
    <r>
      <rPr>
        <sz val="12"/>
        <rFont val="宋体"/>
        <charset val="134"/>
      </rPr>
      <t>毫居加收</t>
    </r>
    <r>
      <rPr>
        <sz val="12"/>
        <rFont val="Times New Roman"/>
        <charset val="134"/>
      </rPr>
      <t>2</t>
    </r>
    <r>
      <rPr>
        <sz val="12"/>
        <rFont val="宋体"/>
        <charset val="134"/>
      </rPr>
      <t>次</t>
    </r>
    <r>
      <rPr>
        <sz val="12"/>
        <rFont val="Times New Roman"/>
        <charset val="134"/>
      </rPr>
      <t>100%</t>
    </r>
    <r>
      <rPr>
        <sz val="12"/>
        <rFont val="宋体"/>
        <charset val="134"/>
      </rPr>
      <t>，限加收</t>
    </r>
    <r>
      <rPr>
        <sz val="12"/>
        <rFont val="Times New Roman"/>
        <charset val="134"/>
      </rPr>
      <t>2</t>
    </r>
    <r>
      <rPr>
        <sz val="12"/>
        <rFont val="宋体"/>
        <charset val="134"/>
      </rPr>
      <t>次。</t>
    </r>
  </si>
  <si>
    <t>013402000020000</t>
  </si>
  <si>
    <t>内照射治疗（核素介入）</t>
  </si>
  <si>
    <t>通过组织间介入或血管介入方式植入放射性核素，辐射杀死病变细胞或缩小病灶，从而达到治疗癌症和其他疾病的目的。</t>
  </si>
  <si>
    <t>所定价格涵盖治疗计划制定、放射性药品的标记与分装、经皮穿刺或经血管介入给药、防护器材使用、放射性废弃物处理、环境监测等步骤所需的人力资源与基本物质资源消耗。</t>
  </si>
  <si>
    <t>013402000030000</t>
  </si>
  <si>
    <t>放射性核素敷贴治疗</t>
  </si>
  <si>
    <t>通过放射性核素嵌入的敷贴，覆盖在病变区域，提供高剂量局部辐射，达到治疗浅表病变的目的。</t>
  </si>
  <si>
    <t>所定价格涵盖治疗计划制定、放射性药品的标记与分装、制备、敷贴、防护器材使用、放射性废弃物处理、环境监测等步骤所需的人力资源与基本物质资源消耗。</t>
  </si>
  <si>
    <t>用敷贴器治疗时每照射野为一次。</t>
  </si>
  <si>
    <t>013401030080000</t>
  </si>
  <si>
    <t>术中放疗</t>
  </si>
  <si>
    <t>在术中进行的放射治疗。</t>
  </si>
  <si>
    <t>所定价格涵盖暴露瘤床、确定照射区域、遮挡正常组织器官、机器操作、设备照射、阅单等步骤所需的人力资源与基本物质资源消耗。</t>
  </si>
  <si>
    <t>不再收取耗材费用。</t>
  </si>
  <si>
    <t>茂名市心血管类医疗服务价格项目表</t>
  </si>
  <si>
    <t>使用说明：
1.本价格项目表以心血管系统为重点，按照心血管系统相关医疗服务产出设立价格项目。医疗服务的政府指导价为最高限价，下浮不限；同时，医疗机构、医务人员实施治疗过程中有关创新改良，采取“现有项目兼容”的方式简化处理，无需申报新增医疗服务价格项目，直接按照对应的整合项目执行即可。
2.本价格项目表所称的“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4.本价格项目表所称“扩展项”，指同一项目下以不同方式提供或在不同场景应用时，只扩展价格项目适用范围、不额外加价的一类子项，子项的价格按主项目执行。
5. 本价格项目表中所称的“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除基本物质资源消耗以外的其他属于可收费的一次性使用医用耗材清单内的耗材，按照实际采购价格零差率销售。
6.本价格项目表中所称的“再次手术”，是指既往曾行心脏外科开胸或腔镜手术，因病情需要再次行心脏手术的情况。
7.本价格项目表中所称的“微创手术”，是指通过非传统正中切口进行开胸或腔镜手术的方式，包括但不限于部分胸骨切口、侧切口、腔镜入路等情况。
8.本价格项目表中手术项目若需病理取样，地方定价时应考虑在原项目的价格构成中包含标本的留取和送检。
9.本价格项目表所称的“儿童”，指6周岁及以下，周岁的计算方法以法律的相关规定为准。
10.本价格项目表中其他学科开展相应项目时，可据实收费。
11.本价格项目表中未提及的部分肺动/静脉、体循环动脉等循环系统相关项目，后续在其他立项指南中列举。
12.本价格项目表价格构成中所称的“穿刺”为主项操作涉及的必要穿刺技术，价格构成中的穿刺操作不可收取相关费用；独立穿刺项目可按相应治疗价格项目收取。
13.本价格项目表中涉及“包括……”“…… 等”的，属于开放型表述，所指对象不仅局限于表述中列明的事项，也包括未列明的同类事项。
14.血管介入类治疗和手术包含数字减影费用。
15.同台手术进行多个血管介入治疗项目（包括不同血管、同血管的不同段），以一个血管介入治疗项目为计费起点（按全价收费），第二个及以上项目按各治疗项目的20%计价。</t>
  </si>
  <si>
    <t>012408000020000</t>
  </si>
  <si>
    <t>心电监测费</t>
  </si>
  <si>
    <t>实时监测患者心率、心律、心电波形等，必要时监测呼吸频率、呼吸波形、血压、血氧饱和度等参数。</t>
  </si>
  <si>
    <t>所定价格涵盖皮肤清洁、安放电极、连接设备、设定参数、实时监测等步骤所需的人力资源、设备运转成本与基本物质资源消耗。</t>
  </si>
  <si>
    <t>小时</t>
  </si>
  <si>
    <t>012408000020100</t>
  </si>
  <si>
    <r>
      <rPr>
        <sz val="12"/>
        <rFont val="宋体"/>
        <charset val="134"/>
      </rPr>
      <t>心电监测费</t>
    </r>
    <r>
      <rPr>
        <sz val="12"/>
        <rFont val="Times New Roman"/>
        <charset val="134"/>
      </rPr>
      <t>-</t>
    </r>
    <r>
      <rPr>
        <sz val="12"/>
        <rFont val="宋体"/>
        <charset val="134"/>
      </rPr>
      <t>遥测心电监测（扩展）</t>
    </r>
  </si>
  <si>
    <t>012408000030000</t>
  </si>
  <si>
    <t>常规心电图检查费</t>
  </si>
  <si>
    <t>通过心电图机体表采集十二导联及以下心电数据。</t>
  </si>
  <si>
    <t>所定价格涵盖皮肤清洁、安放电极、连接设备、采集信号、数据分析、出具报告等步骤所需的人力资源、设备运转成本与基本物质资源消耗。</t>
  </si>
  <si>
    <t>012408000030001</t>
  </si>
  <si>
    <t>常规心电图检查费十二导联以上（加收）</t>
  </si>
  <si>
    <t>012408000030011</t>
  </si>
  <si>
    <r>
      <rPr>
        <sz val="12"/>
        <rFont val="宋体"/>
        <charset val="134"/>
      </rPr>
      <t>常规心电图检查费</t>
    </r>
    <r>
      <rPr>
        <sz val="12"/>
        <rFont val="Times New Roman"/>
        <charset val="134"/>
      </rPr>
      <t>-</t>
    </r>
    <r>
      <rPr>
        <sz val="12"/>
        <rFont val="宋体"/>
        <charset val="134"/>
      </rPr>
      <t>心脏晚电位检查（加收）</t>
    </r>
  </si>
  <si>
    <t>012408000030100</t>
  </si>
  <si>
    <r>
      <rPr>
        <sz val="12"/>
        <rFont val="宋体"/>
        <charset val="134"/>
      </rPr>
      <t>常规心电图检查费</t>
    </r>
    <r>
      <rPr>
        <sz val="12"/>
        <rFont val="Times New Roman"/>
        <charset val="134"/>
      </rPr>
      <t>-</t>
    </r>
    <r>
      <rPr>
        <sz val="12"/>
        <rFont val="宋体"/>
        <charset val="134"/>
      </rPr>
      <t>心电向量图（扩展）</t>
    </r>
  </si>
  <si>
    <t>012408000031100</t>
  </si>
  <si>
    <r>
      <rPr>
        <sz val="12"/>
        <rFont val="宋体"/>
        <charset val="134"/>
      </rPr>
      <t>常规心电图检查费</t>
    </r>
    <r>
      <rPr>
        <sz val="12"/>
        <rFont val="Times New Roman"/>
        <charset val="134"/>
      </rPr>
      <t>-</t>
    </r>
    <r>
      <rPr>
        <sz val="12"/>
        <rFont val="宋体"/>
        <charset val="134"/>
      </rPr>
      <t>频谱心电图（扩展）</t>
    </r>
  </si>
  <si>
    <t>012408000040000</t>
  </si>
  <si>
    <t>心率变异性分析检查费</t>
  </si>
  <si>
    <t>通过连续记录心电图数据分析心率变化情况。</t>
  </si>
  <si>
    <t>012408000050000</t>
  </si>
  <si>
    <t>心电图负荷检查费</t>
  </si>
  <si>
    <t>通过各类运动负荷或药物诱导试验等方式，对比监测心电和血压变化，协助诊断疾病。</t>
  </si>
  <si>
    <t>所定价格涵盖皮肤清洁、安放电极、记录静息心电图、增加负荷、监测心电和血压变化、数据分析、出具报告等步骤所需的人力资源、设备运转成本与基本物质资源消耗。</t>
  </si>
  <si>
    <t>012408000060000</t>
  </si>
  <si>
    <t>动态心电图检查费</t>
  </si>
  <si>
    <t>通过获取连续的心电图监测数据，协助诊断疾病。</t>
  </si>
  <si>
    <r>
      <rPr>
        <sz val="12"/>
        <rFont val="宋体"/>
        <charset val="134"/>
      </rPr>
      <t>单次检查收取不超过</t>
    </r>
    <r>
      <rPr>
        <sz val="12"/>
        <rFont val="Times New Roman"/>
        <charset val="134"/>
      </rPr>
      <t>3</t>
    </r>
    <r>
      <rPr>
        <sz val="12"/>
        <rFont val="宋体"/>
        <charset val="134"/>
      </rPr>
      <t>天，个别患者确有必要的最多可收取</t>
    </r>
    <r>
      <rPr>
        <sz val="12"/>
        <rFont val="Times New Roman"/>
        <charset val="134"/>
      </rPr>
      <t>5</t>
    </r>
    <r>
      <rPr>
        <sz val="12"/>
        <rFont val="宋体"/>
        <charset val="134"/>
      </rPr>
      <t>天费用。</t>
    </r>
  </si>
  <si>
    <t>012408000070000</t>
  </si>
  <si>
    <t>心腔内超声心动图检查费</t>
  </si>
  <si>
    <t>通过将超声探头置于心腔内部，观察心脏各个腔室情况。</t>
  </si>
  <si>
    <t>所定价格涵盖皮肤清洁、静脉穿刺、置入导管、成像检查、撤除导管、数据分析、出具报告等步骤所需的人力资源、设备运转成本与基本物质资源消耗。</t>
  </si>
  <si>
    <t>013107000010000</t>
  </si>
  <si>
    <t>经食管心脏调搏费</t>
  </si>
  <si>
    <t>通过食管电极对左心房或邻近心脏组织进行电刺激，进行电生理评估或终止室上速。</t>
  </si>
  <si>
    <t>所定价格涵盖皮肤清洁、安置导管和电极、连接设备、电刺激、采集信号、数据分析、出具报告等步骤所需的人力资源、设备运转成本与基本物质资源消耗。</t>
  </si>
  <si>
    <t>013107000020000</t>
  </si>
  <si>
    <t>经食管心脏起搏费</t>
  </si>
  <si>
    <t>通过食管电极对左心房或邻近心脏组织进行电刺激，进行临时起搏。</t>
  </si>
  <si>
    <t>所定价格涵盖皮肤清洁、安置导管和电极、连接设备、电刺激、调整起搏参数等步骤所需的人力资源、设备运转成本与基本物质资源消耗。</t>
  </si>
  <si>
    <t>012408000080000</t>
  </si>
  <si>
    <t>心腔三维标测费</t>
  </si>
  <si>
    <t>通过动脉、静脉或心包置入三维标测电极，利用三维重建技术获取心腔三维结构。</t>
  </si>
  <si>
    <t>所定价格涵盖应用各种三维标测技术构建心腔三维图像所需的人力资源与基本物质资源消耗。</t>
  </si>
  <si>
    <t>012408000090000</t>
  </si>
  <si>
    <t>直立倾斜检查费</t>
  </si>
  <si>
    <t>通过改变体位，监测患者心率、血压和神智的变化，协助诊断疾病。</t>
  </si>
  <si>
    <t>所定价格涵盖皮肤清洁、安放电极、患者固定、改变体位、监测心电和血压变化、观察患者表现、数据分析、出具报告等步骤所需的人力资源与基本物质资源消耗。</t>
  </si>
  <si>
    <r>
      <rPr>
        <sz val="12"/>
        <rFont val="宋体"/>
        <charset val="134"/>
      </rPr>
      <t>不与</t>
    </r>
    <r>
      <rPr>
        <sz val="12"/>
        <rFont val="Times New Roman"/>
        <charset val="134"/>
      </rPr>
      <t>“</t>
    </r>
    <r>
      <rPr>
        <sz val="12"/>
        <rFont val="宋体"/>
        <charset val="134"/>
      </rPr>
      <t>心电监测费</t>
    </r>
    <r>
      <rPr>
        <sz val="12"/>
        <rFont val="Times New Roman"/>
        <charset val="134"/>
      </rPr>
      <t>”</t>
    </r>
    <r>
      <rPr>
        <sz val="12"/>
        <rFont val="宋体"/>
        <charset val="134"/>
      </rPr>
      <t>同时收取。</t>
    </r>
  </si>
  <si>
    <t>012408000100000</t>
  </si>
  <si>
    <r>
      <rPr>
        <sz val="12"/>
        <rFont val="Times New Roman"/>
        <charset val="134"/>
      </rPr>
      <t>6</t>
    </r>
    <r>
      <rPr>
        <sz val="12"/>
        <rFont val="宋体"/>
        <charset val="134"/>
      </rPr>
      <t>分钟步行检查费</t>
    </r>
  </si>
  <si>
    <t>通过步行速度评估患者心脏功能及运动耐力。</t>
  </si>
  <si>
    <t>所定价格涵盖设备准备、测试过程中生命体征监测、撤除设备、出具报告等步骤所需的人力资源和基本物质资源消耗。</t>
  </si>
  <si>
    <t>012408000110000</t>
  </si>
  <si>
    <t>无创动态血压监测费</t>
  </si>
  <si>
    <r>
      <rPr>
        <sz val="12"/>
        <rFont val="宋体"/>
        <charset val="134"/>
      </rPr>
      <t>通过无创的方式连续监测患者血压，获取</t>
    </r>
    <r>
      <rPr>
        <sz val="12"/>
        <rFont val="Times New Roman"/>
        <charset val="134"/>
      </rPr>
      <t>24</t>
    </r>
    <r>
      <rPr>
        <sz val="12"/>
        <rFont val="宋体"/>
        <charset val="134"/>
      </rPr>
      <t>小时中多次血压监测数据。</t>
    </r>
  </si>
  <si>
    <t>所定价格涵盖固定袖带、动态监测血压、采集数据、撤除袖带、分析、出具报告等步骤所需的人力资源与基本物质资源消耗。</t>
  </si>
  <si>
    <t>012408000120000</t>
  </si>
  <si>
    <t>无创肢体动脉检查费</t>
  </si>
  <si>
    <t>通过无创的方式评估外周动脉病变情况。</t>
  </si>
  <si>
    <t>所定价格涵盖皮肤清洁、节段性测压或安置传感器、采集数据、撤除传感器、分析、出具报告等步骤所需的人力资源与基本物质资源消耗。</t>
  </si>
  <si>
    <t>013107000030000</t>
  </si>
  <si>
    <r>
      <rPr>
        <sz val="12"/>
        <rFont val="宋体"/>
        <charset val="134"/>
      </rPr>
      <t>心脏电除颤</t>
    </r>
    <r>
      <rPr>
        <sz val="12"/>
        <rFont val="Times New Roman"/>
        <charset val="134"/>
      </rPr>
      <t>/</t>
    </r>
    <r>
      <rPr>
        <sz val="12"/>
        <rFont val="宋体"/>
        <charset val="134"/>
      </rPr>
      <t>电复律费</t>
    </r>
  </si>
  <si>
    <r>
      <rPr>
        <sz val="12"/>
        <rFont val="宋体"/>
        <charset val="134"/>
      </rPr>
      <t>通过体外直流电除颤</t>
    </r>
    <r>
      <rPr>
        <sz val="12"/>
        <rFont val="Times New Roman"/>
        <charset val="134"/>
      </rPr>
      <t>/</t>
    </r>
    <r>
      <rPr>
        <sz val="12"/>
        <rFont val="宋体"/>
        <charset val="134"/>
      </rPr>
      <t>电复律以改变心律。</t>
    </r>
  </si>
  <si>
    <t>所定价格涵盖设备安装、除颤或复律、撤除设备等步骤所需的人力资源和基本物质资源消耗。</t>
  </si>
  <si>
    <t>012408000130000</t>
  </si>
  <si>
    <t>连续无创容积变异指数监测费</t>
  </si>
  <si>
    <t>通过无创方式连续监测评估患者的血容量状态和液体反应性。</t>
  </si>
  <si>
    <t>所定价格涵盖连接设备，连续测量无创容积变异指数、记录数据、撤除设备等步骤所需的人力资源和基本物质资源消耗。</t>
  </si>
  <si>
    <t>012408000140000</t>
  </si>
  <si>
    <t>有创血流动力学监测费</t>
  </si>
  <si>
    <t>通过侵入性的方式测量血流动力学参数指标。</t>
  </si>
  <si>
    <t>所定价格涵盖连接设备、监测血流动力学相关数据、撤除设备等步骤所需的人力资源和基本物质资源消耗。</t>
  </si>
  <si>
    <t>012408000150000</t>
  </si>
  <si>
    <t>无创血流动力学检查费</t>
  </si>
  <si>
    <t>通过非侵入性的各种检查方法测量血流动力学参数指标。</t>
  </si>
  <si>
    <t>项</t>
  </si>
  <si>
    <r>
      <rPr>
        <sz val="12"/>
        <rFont val="宋体"/>
        <charset val="134"/>
      </rPr>
      <t>本项目中的</t>
    </r>
    <r>
      <rPr>
        <sz val="12"/>
        <rFont val="Times New Roman"/>
        <charset val="134"/>
      </rPr>
      <t>“</t>
    </r>
    <r>
      <rPr>
        <sz val="12"/>
        <rFont val="宋体"/>
        <charset val="134"/>
      </rPr>
      <t>各种检查方法</t>
    </r>
    <r>
      <rPr>
        <sz val="12"/>
        <rFont val="Times New Roman"/>
        <charset val="134"/>
      </rPr>
      <t>”</t>
    </r>
    <r>
      <rPr>
        <sz val="12"/>
        <rFont val="宋体"/>
        <charset val="134"/>
      </rPr>
      <t>指：心血流图、心尖搏动图、心音图、心阻抗图、心排出量检查。</t>
    </r>
  </si>
  <si>
    <t>013107000040000</t>
  </si>
  <si>
    <t>体外反搏治疗费</t>
  </si>
  <si>
    <t>通过球囊使主动脉内收缩期血压降低和舒张期血压增高。</t>
  </si>
  <si>
    <t>所定价格涵盖皮肤清洁、连接体外反搏设备行体外反搏治疗、撤除设备等所需步骤的人力资源和基本物质资源消耗。</t>
  </si>
  <si>
    <t>012408000010000</t>
  </si>
  <si>
    <t>心脏植入式装置适配费</t>
  </si>
  <si>
    <t>对已置入的心脏植入式电子装置进行程控测试。</t>
  </si>
  <si>
    <t>所定价格涵盖心脏植入式电子装置连接、数据读取分析、参数调整、功能优化、安全性检查等步骤所需的人力资源和基本物资消耗。</t>
  </si>
  <si>
    <r>
      <rPr>
        <sz val="12"/>
        <rFont val="Times New Roman"/>
        <charset val="134"/>
      </rPr>
      <t>1.</t>
    </r>
    <r>
      <rPr>
        <sz val="12"/>
        <rFont val="宋体"/>
        <charset val="134"/>
      </rPr>
      <t>需在检查或手术治疗前后分别调整的按一次费用收取。</t>
    </r>
    <r>
      <rPr>
        <sz val="12"/>
        <rFont val="Times New Roman"/>
        <charset val="134"/>
      </rPr>
      <t xml:space="preserve">
2.</t>
    </r>
    <r>
      <rPr>
        <sz val="12"/>
        <rFont val="宋体"/>
        <charset val="134"/>
      </rPr>
      <t>植入手术后的初次调试不得收取费用。</t>
    </r>
  </si>
  <si>
    <t>012408000010100</t>
  </si>
  <si>
    <r>
      <rPr>
        <sz val="12"/>
        <rFont val="宋体"/>
        <charset val="134"/>
      </rPr>
      <t>心脏植入式装置适配费</t>
    </r>
    <r>
      <rPr>
        <sz val="12"/>
        <rFont val="Times New Roman"/>
        <charset val="134"/>
      </rPr>
      <t>-</t>
    </r>
    <r>
      <rPr>
        <sz val="12"/>
        <rFont val="宋体"/>
        <charset val="134"/>
      </rPr>
      <t>远程适配（扩展）</t>
    </r>
  </si>
  <si>
    <t>012408000190000</t>
  </si>
  <si>
    <t>冠状动脉造影费</t>
  </si>
  <si>
    <t>通过介入的方式对冠状动脉进行检查。</t>
  </si>
  <si>
    <t>所定价格涵盖手术计划、术区准备、消毒铺巾、建立通路、冠状动脉造影、撤除、闭合血管通路等手术步骤所需的人力资源和基本物质资源消耗。</t>
  </si>
  <si>
    <t>012408000190001</t>
  </si>
  <si>
    <r>
      <rPr>
        <sz val="12"/>
        <rFont val="宋体"/>
        <charset val="134"/>
      </rPr>
      <t>冠状动脉造影费</t>
    </r>
    <r>
      <rPr>
        <sz val="12"/>
        <rFont val="Times New Roman"/>
        <charset val="134"/>
      </rPr>
      <t>-</t>
    </r>
    <r>
      <rPr>
        <sz val="12"/>
        <rFont val="宋体"/>
        <charset val="134"/>
      </rPr>
      <t>儿童（加收）</t>
    </r>
  </si>
  <si>
    <t>012408000190011</t>
  </si>
  <si>
    <r>
      <rPr>
        <sz val="12"/>
        <rFont val="宋体"/>
        <charset val="134"/>
      </rPr>
      <t>冠状动脉造影费</t>
    </r>
    <r>
      <rPr>
        <sz val="12"/>
        <rFont val="Times New Roman"/>
        <charset val="134"/>
      </rPr>
      <t>-</t>
    </r>
    <r>
      <rPr>
        <sz val="12"/>
        <rFont val="宋体"/>
        <charset val="134"/>
      </rPr>
      <t>桥血管造影（加收）</t>
    </r>
  </si>
  <si>
    <t>012408000190021</t>
  </si>
  <si>
    <r>
      <rPr>
        <sz val="12"/>
        <rFont val="宋体"/>
        <charset val="134"/>
      </rPr>
      <t>冠状动脉造影费</t>
    </r>
    <r>
      <rPr>
        <sz val="12"/>
        <rFont val="Times New Roman"/>
        <charset val="134"/>
      </rPr>
      <t>-</t>
    </r>
    <r>
      <rPr>
        <sz val="12"/>
        <rFont val="宋体"/>
        <charset val="134"/>
      </rPr>
      <t>左心室造影（加收）</t>
    </r>
  </si>
  <si>
    <t>012408000200000</t>
  </si>
  <si>
    <t>冠状动脉腔内影像学检查费</t>
  </si>
  <si>
    <t>在冠状动脉造影基础上进行腔内影像学检查。</t>
  </si>
  <si>
    <t>所定价格涵盖连接设备、观察心腔内影像情况、撤除设备等步骤所需的人力资源和基本物质资源消耗。不含冠状动脉造影。</t>
  </si>
  <si>
    <r>
      <rPr>
        <sz val="12"/>
        <rFont val="宋体"/>
        <charset val="134"/>
      </rPr>
      <t>本项目中的</t>
    </r>
    <r>
      <rPr>
        <sz val="12"/>
        <rFont val="Times New Roman"/>
        <charset val="134"/>
      </rPr>
      <t>“</t>
    </r>
    <r>
      <rPr>
        <sz val="12"/>
        <rFont val="宋体"/>
        <charset val="134"/>
      </rPr>
      <t>冠状动脉腔内影像学检查费</t>
    </r>
    <r>
      <rPr>
        <sz val="12"/>
        <rFont val="Times New Roman"/>
        <charset val="134"/>
      </rPr>
      <t>”</t>
    </r>
    <r>
      <rPr>
        <sz val="12"/>
        <rFont val="宋体"/>
        <charset val="134"/>
      </rPr>
      <t>指：冠状动脉血管内超声检查、冠状动脉光学相干断层成像。</t>
    </r>
  </si>
  <si>
    <t>012408000210000</t>
  </si>
  <si>
    <t>冠状动脉血流储备功能检查费</t>
  </si>
  <si>
    <t>在冠状动脉造影基础上进行血流储备功能检查。</t>
  </si>
  <si>
    <t>所定价格涵盖连接设备、测量冠状动脉血流储备功能、撤除设备等步骤所需的人力资源和基本物质资源消耗。不含冠状动脉造影。</t>
  </si>
  <si>
    <r>
      <rPr>
        <sz val="12"/>
        <rFont val="宋体"/>
        <charset val="134"/>
      </rPr>
      <t>本项目中的</t>
    </r>
    <r>
      <rPr>
        <sz val="12"/>
        <rFont val="Times New Roman"/>
        <charset val="134"/>
      </rPr>
      <t>“</t>
    </r>
    <r>
      <rPr>
        <sz val="12"/>
        <rFont val="宋体"/>
        <charset val="134"/>
      </rPr>
      <t>冠状动脉血流储备功能检查费</t>
    </r>
    <r>
      <rPr>
        <sz val="12"/>
        <rFont val="Times New Roman"/>
        <charset val="134"/>
      </rPr>
      <t>”</t>
    </r>
    <r>
      <rPr>
        <sz val="12"/>
        <rFont val="宋体"/>
        <charset val="134"/>
      </rPr>
      <t>指：冠状动脉造影检查中通过压力导丝、传感器、造影图像等方式获取的血流储备功能情况，包括但不限于</t>
    </r>
    <r>
      <rPr>
        <sz val="12"/>
        <rFont val="Times New Roman"/>
        <charset val="134"/>
      </rPr>
      <t>FFR</t>
    </r>
    <r>
      <rPr>
        <sz val="12"/>
        <rFont val="宋体"/>
        <charset val="134"/>
      </rPr>
      <t>、</t>
    </r>
    <r>
      <rPr>
        <sz val="12"/>
        <rFont val="Times New Roman"/>
        <charset val="134"/>
      </rPr>
      <t>CFR</t>
    </r>
    <r>
      <rPr>
        <sz val="12"/>
        <rFont val="宋体"/>
        <charset val="134"/>
      </rPr>
      <t>、</t>
    </r>
    <r>
      <rPr>
        <sz val="12"/>
        <rFont val="Times New Roman"/>
        <charset val="134"/>
      </rPr>
      <t>QFR</t>
    </r>
    <r>
      <rPr>
        <sz val="12"/>
        <rFont val="宋体"/>
        <charset val="134"/>
      </rPr>
      <t>、</t>
    </r>
    <r>
      <rPr>
        <sz val="12"/>
        <rFont val="Times New Roman"/>
        <charset val="134"/>
      </rPr>
      <t>caFFR</t>
    </r>
    <r>
      <rPr>
        <sz val="12"/>
        <rFont val="宋体"/>
        <charset val="134"/>
      </rPr>
      <t>、</t>
    </r>
    <r>
      <rPr>
        <sz val="12"/>
        <rFont val="Times New Roman"/>
        <charset val="134"/>
      </rPr>
      <t>iFR</t>
    </r>
    <r>
      <rPr>
        <sz val="12"/>
        <rFont val="宋体"/>
        <charset val="134"/>
      </rPr>
      <t>等不同测定方法。</t>
    </r>
  </si>
  <si>
    <t>012408000220000</t>
  </si>
  <si>
    <t>冠状动脉微循环阻力检查费</t>
  </si>
  <si>
    <t>在冠状动脉造影基础上进行微循环阻力检查。</t>
  </si>
  <si>
    <t>所定价格涵盖连接设备、测量冠状动脉微循环阻力、撤除设备等步骤所需的人力资源和基本物质资源消耗。不含冠状动脉造影。</t>
  </si>
  <si>
    <r>
      <rPr>
        <sz val="12"/>
        <rFont val="宋体"/>
        <charset val="134"/>
      </rPr>
      <t>本项目中的</t>
    </r>
    <r>
      <rPr>
        <sz val="12"/>
        <rFont val="Times New Roman"/>
        <charset val="134"/>
      </rPr>
      <t>“</t>
    </r>
    <r>
      <rPr>
        <sz val="12"/>
        <rFont val="宋体"/>
        <charset val="134"/>
      </rPr>
      <t>冠状动脉微循环阻力检查费</t>
    </r>
    <r>
      <rPr>
        <sz val="12"/>
        <rFont val="Times New Roman"/>
        <charset val="134"/>
      </rPr>
      <t>”</t>
    </r>
    <r>
      <rPr>
        <sz val="12"/>
        <rFont val="宋体"/>
        <charset val="134"/>
      </rPr>
      <t>指：冠状动脉造影检查中通过压力导丝、传感器、造影图像等方式获取的冠脉微循环阻力情况，包括但不限于</t>
    </r>
    <r>
      <rPr>
        <sz val="12"/>
        <rFont val="Times New Roman"/>
        <charset val="134"/>
      </rPr>
      <t>IMR</t>
    </r>
    <r>
      <rPr>
        <sz val="12"/>
        <rFont val="宋体"/>
        <charset val="134"/>
      </rPr>
      <t>、</t>
    </r>
    <r>
      <rPr>
        <sz val="12"/>
        <rFont val="Times New Roman"/>
        <charset val="134"/>
      </rPr>
      <t>caIMR</t>
    </r>
    <r>
      <rPr>
        <sz val="12"/>
        <rFont val="宋体"/>
        <charset val="134"/>
      </rPr>
      <t>等不同测定方法。</t>
    </r>
  </si>
  <si>
    <t>G</t>
  </si>
  <si>
    <t>013308000030000</t>
  </si>
  <si>
    <t>冠状动脉支架置入费</t>
  </si>
  <si>
    <t>通过支架扩张冠状动脉。</t>
  </si>
  <si>
    <t>所定价格涵盖手术计划、术区准备、消毒铺巾、建立通路、支架置入、确认治疗效果、撤除、闭合通路，必要时球囊扩张等手术步骤所需的人力资源和基本物质资源消耗。不含冠状动脉造影。</t>
  </si>
  <si>
    <t>血管</t>
  </si>
  <si>
    <r>
      <rPr>
        <sz val="12"/>
        <rFont val="Times New Roman"/>
        <charset val="134"/>
      </rPr>
      <t>1.</t>
    </r>
    <r>
      <rPr>
        <sz val="12"/>
        <rFont val="宋体"/>
        <charset val="134"/>
      </rPr>
      <t>本项目中的</t>
    </r>
    <r>
      <rPr>
        <sz val="12"/>
        <rFont val="Times New Roman"/>
        <charset val="134"/>
      </rPr>
      <t>“</t>
    </r>
    <r>
      <rPr>
        <sz val="12"/>
        <rFont val="宋体"/>
        <charset val="134"/>
      </rPr>
      <t>血管</t>
    </r>
    <r>
      <rPr>
        <sz val="12"/>
        <rFont val="Times New Roman"/>
        <charset val="134"/>
      </rPr>
      <t>”</t>
    </r>
    <r>
      <rPr>
        <sz val="12"/>
        <rFont val="宋体"/>
        <charset val="134"/>
      </rPr>
      <t>指：左主干、左前降支、左回旋支、右冠状动脉及每支桥血管。</t>
    </r>
    <r>
      <rPr>
        <sz val="12"/>
        <rFont val="Times New Roman"/>
        <charset val="134"/>
      </rPr>
      <t xml:space="preserve">
2.</t>
    </r>
    <r>
      <rPr>
        <sz val="12"/>
        <rFont val="宋体"/>
        <charset val="134"/>
      </rPr>
      <t>同一血管不与</t>
    </r>
    <r>
      <rPr>
        <sz val="12"/>
        <rFont val="Times New Roman"/>
        <charset val="134"/>
      </rPr>
      <t>“</t>
    </r>
    <r>
      <rPr>
        <sz val="12"/>
        <rFont val="宋体"/>
        <charset val="134"/>
      </rPr>
      <t>冠状动脉球囊扩张费</t>
    </r>
    <r>
      <rPr>
        <sz val="12"/>
        <rFont val="Times New Roman"/>
        <charset val="134"/>
      </rPr>
      <t>”</t>
    </r>
    <r>
      <rPr>
        <sz val="12"/>
        <rFont val="宋体"/>
        <charset val="134"/>
      </rPr>
      <t>同时收取。</t>
    </r>
  </si>
  <si>
    <t>013308000030001</t>
  </si>
  <si>
    <r>
      <rPr>
        <sz val="12"/>
        <rFont val="宋体"/>
        <charset val="134"/>
      </rPr>
      <t>冠状动脉支架置入费</t>
    </r>
    <r>
      <rPr>
        <sz val="12"/>
        <rFont val="Times New Roman"/>
        <charset val="134"/>
      </rPr>
      <t>-</t>
    </r>
    <r>
      <rPr>
        <sz val="12"/>
        <rFont val="宋体"/>
        <charset val="134"/>
      </rPr>
      <t>儿童（加收）</t>
    </r>
  </si>
  <si>
    <t>013308000040000</t>
  </si>
  <si>
    <t>冠状动脉球囊扩张费</t>
  </si>
  <si>
    <t>通过球囊扩张冠状动脉。</t>
  </si>
  <si>
    <t>所定价格涵盖手术计划、术区准备、消毒铺巾、建立通路、球囊扩张、确认治疗效果、撤除、闭合通路等手术步骤所需的人力资源和基本物质资源消耗。不含冠状动脉造影。</t>
  </si>
  <si>
    <r>
      <rPr>
        <sz val="12"/>
        <rFont val="Times New Roman"/>
        <charset val="134"/>
      </rPr>
      <t>1.</t>
    </r>
    <r>
      <rPr>
        <sz val="12"/>
        <rFont val="宋体"/>
        <charset val="134"/>
      </rPr>
      <t>本项目中的</t>
    </r>
    <r>
      <rPr>
        <sz val="12"/>
        <rFont val="Times New Roman"/>
        <charset val="134"/>
      </rPr>
      <t>“</t>
    </r>
    <r>
      <rPr>
        <sz val="12"/>
        <rFont val="宋体"/>
        <charset val="134"/>
      </rPr>
      <t>血管</t>
    </r>
    <r>
      <rPr>
        <sz val="12"/>
        <rFont val="Times New Roman"/>
        <charset val="134"/>
      </rPr>
      <t>”</t>
    </r>
    <r>
      <rPr>
        <sz val="12"/>
        <rFont val="宋体"/>
        <charset val="134"/>
      </rPr>
      <t>指：左主干、左前降支、左回旋支、右冠状动脉及每支桥血管。</t>
    </r>
    <r>
      <rPr>
        <sz val="12"/>
        <rFont val="Times New Roman"/>
        <charset val="134"/>
      </rPr>
      <t xml:space="preserve">
2.</t>
    </r>
    <r>
      <rPr>
        <sz val="12"/>
        <rFont val="宋体"/>
        <charset val="134"/>
      </rPr>
      <t>同一血管不与</t>
    </r>
    <r>
      <rPr>
        <sz val="12"/>
        <rFont val="Times New Roman"/>
        <charset val="134"/>
      </rPr>
      <t>“</t>
    </r>
    <r>
      <rPr>
        <sz val="12"/>
        <rFont val="宋体"/>
        <charset val="134"/>
      </rPr>
      <t>冠状动脉支架置入费</t>
    </r>
    <r>
      <rPr>
        <sz val="12"/>
        <rFont val="Times New Roman"/>
        <charset val="134"/>
      </rPr>
      <t>”</t>
    </r>
    <r>
      <rPr>
        <sz val="12"/>
        <rFont val="宋体"/>
        <charset val="134"/>
      </rPr>
      <t>同时收取。</t>
    </r>
  </si>
  <si>
    <t>013308000040001</t>
  </si>
  <si>
    <r>
      <rPr>
        <sz val="12"/>
        <rFont val="宋体"/>
        <charset val="134"/>
      </rPr>
      <t>冠状动脉球囊扩张费</t>
    </r>
    <r>
      <rPr>
        <sz val="12"/>
        <rFont val="Times New Roman"/>
        <charset val="134"/>
      </rPr>
      <t>-</t>
    </r>
    <r>
      <rPr>
        <sz val="12"/>
        <rFont val="宋体"/>
        <charset val="134"/>
      </rPr>
      <t>儿童（加收）</t>
    </r>
  </si>
  <si>
    <t>013308000050000</t>
  </si>
  <si>
    <t>冠状动脉慢性完全闭塞血管逆向再通治疗费</t>
  </si>
  <si>
    <t>通过血管闭塞端近段及远端两端操作疏通血管。</t>
  </si>
  <si>
    <t>所定价格涵盖手术计划、术区准备、消毒铺巾、建立通路、连通闭塞段两端、确认治疗效果、撤除、闭合血管通路等所需手术步骤的人力资源和基本物质资源消耗。不含冠状动脉造影。</t>
  </si>
  <si>
    <r>
      <rPr>
        <sz val="12"/>
        <rFont val="宋体"/>
        <charset val="134"/>
      </rPr>
      <t>本项目中的</t>
    </r>
    <r>
      <rPr>
        <sz val="12"/>
        <rFont val="Times New Roman"/>
        <charset val="134"/>
      </rPr>
      <t>“</t>
    </r>
    <r>
      <rPr>
        <sz val="12"/>
        <rFont val="宋体"/>
        <charset val="134"/>
      </rPr>
      <t>血管</t>
    </r>
    <r>
      <rPr>
        <sz val="12"/>
        <rFont val="Times New Roman"/>
        <charset val="134"/>
      </rPr>
      <t>”</t>
    </r>
    <r>
      <rPr>
        <sz val="12"/>
        <rFont val="宋体"/>
        <charset val="134"/>
      </rPr>
      <t>指：左主干、左前降支、左回旋支、右冠状动脉及每支桥血管。</t>
    </r>
  </si>
  <si>
    <t>013308000050001</t>
  </si>
  <si>
    <r>
      <rPr>
        <sz val="12"/>
        <rFont val="宋体"/>
        <charset val="134"/>
      </rPr>
      <t>冠状动脉慢性完全闭塞血管逆向再通治疗费</t>
    </r>
    <r>
      <rPr>
        <sz val="12"/>
        <rFont val="Times New Roman"/>
        <charset val="134"/>
      </rPr>
      <t>-</t>
    </r>
    <r>
      <rPr>
        <sz val="12"/>
        <rFont val="宋体"/>
        <charset val="134"/>
      </rPr>
      <t>儿童（加收）</t>
    </r>
  </si>
  <si>
    <t>013308000060000</t>
  </si>
  <si>
    <t>冠状动脉腔内减容费</t>
  </si>
  <si>
    <t>通过激光、旋切、旋磨、振波、血栓抽吸等各种物理或机械方式消除斑块或血栓。</t>
  </si>
  <si>
    <t>所定价格涵盖手术计划、术区准备、消毒铺巾、建立通路、消除斑块、确认治疗效果、撤除、闭合通路等手术步骤所需的人力资源和基本物质资源消耗。不含冠状动脉造影。</t>
  </si>
  <si>
    <t>013308000060001</t>
  </si>
  <si>
    <r>
      <rPr>
        <sz val="12"/>
        <rFont val="宋体"/>
        <charset val="134"/>
      </rPr>
      <t>冠状动脉腔内减容费</t>
    </r>
    <r>
      <rPr>
        <sz val="12"/>
        <rFont val="Times New Roman"/>
        <charset val="134"/>
      </rPr>
      <t>-</t>
    </r>
    <r>
      <rPr>
        <sz val="12"/>
        <rFont val="宋体"/>
        <charset val="134"/>
      </rPr>
      <t>儿童（加收）</t>
    </r>
  </si>
  <si>
    <t>013308000070000</t>
  </si>
  <si>
    <t>冠状动脉溶栓费</t>
  </si>
  <si>
    <t>通过介入方式对冠状动脉进行溶栓治疗。</t>
  </si>
  <si>
    <t>所定价格涵盖手术计划、术区准备、消毒铺巾、建立通路、溶栓、确认治疗效果、撤除、闭合通路等手术步骤所需的人力资源和基本物质资源消耗。不含冠状动脉造影。</t>
  </si>
  <si>
    <t>013308000070001</t>
  </si>
  <si>
    <r>
      <rPr>
        <sz val="12"/>
        <rFont val="宋体"/>
        <charset val="134"/>
      </rPr>
      <t>冠状动脉溶栓费</t>
    </r>
    <r>
      <rPr>
        <sz val="12"/>
        <rFont val="Times New Roman"/>
        <charset val="134"/>
      </rPr>
      <t>-</t>
    </r>
    <r>
      <rPr>
        <sz val="12"/>
        <rFont val="宋体"/>
        <charset val="134"/>
      </rPr>
      <t>儿童（加收）</t>
    </r>
  </si>
  <si>
    <t>013107000050000</t>
  </si>
  <si>
    <t>主动脉内球囊反搏安装费</t>
  </si>
  <si>
    <t>安装并运行球囊反搏设备。</t>
  </si>
  <si>
    <t>所定价格涵盖经皮穿刺或切开、球囊导管送至降主动脉、固定导管、连接机器、启动反搏等手术步骤所需的人力资源和基本物质资源消耗。</t>
  </si>
  <si>
    <t>013107000060000</t>
  </si>
  <si>
    <t>主动脉内球囊反搏取出费</t>
  </si>
  <si>
    <t>停止并撤除球囊反搏设备。</t>
  </si>
  <si>
    <t>所定价格涵盖停止设备、球囊排气、撤除导管、缝合或压迫止血等手术步骤所需的人力资源和基本物质资源消耗。</t>
  </si>
  <si>
    <t>012408000160000</t>
  </si>
  <si>
    <t>主动脉内球囊反搏运行监测费</t>
  </si>
  <si>
    <t>持续监测患者的反搏压及心功能，根据情况进行实时调整。</t>
  </si>
  <si>
    <t>所定价格涵盖监测患者的反搏压及心功能、调整机器工作模式及参数、记录参数及患者相关指标等步骤所需的人力资源和基本物质资源消耗。</t>
  </si>
  <si>
    <t>012408000230000</t>
  </si>
  <si>
    <t>右心导管检查费</t>
  </si>
  <si>
    <t>通过导管检查测量中心静脉压、右心室压、心输出量、肺动脉压等指标。</t>
  </si>
  <si>
    <t>所定价格涵盖手术计划、术区准备、消毒铺巾、置入鞘管、测定压力、撤除、闭合通路等手术步骤所需的人力资源和基本物质资源消耗。</t>
  </si>
  <si>
    <t>012408000230001</t>
  </si>
  <si>
    <r>
      <rPr>
        <sz val="12"/>
        <rFont val="宋体"/>
        <charset val="134"/>
      </rPr>
      <t>右心导管检查费</t>
    </r>
    <r>
      <rPr>
        <sz val="12"/>
        <rFont val="Times New Roman"/>
        <charset val="134"/>
      </rPr>
      <t>-</t>
    </r>
    <r>
      <rPr>
        <sz val="12"/>
        <rFont val="宋体"/>
        <charset val="134"/>
      </rPr>
      <t>儿童（加收）</t>
    </r>
  </si>
  <si>
    <t>012408000240000</t>
  </si>
  <si>
    <t>左心导管检查费</t>
  </si>
  <si>
    <t>通过导管检查测量主动脉压、左心室压等指标。</t>
  </si>
  <si>
    <t>012408000240001</t>
  </si>
  <si>
    <r>
      <rPr>
        <sz val="12"/>
        <rFont val="宋体"/>
        <charset val="134"/>
      </rPr>
      <t>左心导管检查费</t>
    </r>
    <r>
      <rPr>
        <sz val="12"/>
        <rFont val="Times New Roman"/>
        <charset val="134"/>
      </rPr>
      <t>-</t>
    </r>
    <r>
      <rPr>
        <sz val="12"/>
        <rFont val="宋体"/>
        <charset val="134"/>
      </rPr>
      <t>儿童（加收）</t>
    </r>
  </si>
  <si>
    <t>013308000080000</t>
  </si>
  <si>
    <t>主动脉瓣成形费（介入）</t>
  </si>
  <si>
    <t>通过介入的方式治疗主动脉瓣瓣膜狭窄或关闭不全。</t>
  </si>
  <si>
    <t>所定价格涵盖手术计划、术区准备、消毒铺巾、建立通路、病变瓣膜成形、撤除、闭合血管通路等手术步骤所需的人力资源和基本物质资源消耗。</t>
  </si>
  <si>
    <t>013308000080001</t>
  </si>
  <si>
    <r>
      <rPr>
        <sz val="12"/>
        <rFont val="宋体"/>
        <charset val="134"/>
      </rPr>
      <t>主动脉瓣成形费（介入）</t>
    </r>
    <r>
      <rPr>
        <sz val="12"/>
        <rFont val="Times New Roman"/>
        <charset val="134"/>
      </rPr>
      <t>-</t>
    </r>
    <r>
      <rPr>
        <sz val="12"/>
        <rFont val="宋体"/>
        <charset val="134"/>
      </rPr>
      <t>儿童（加收）</t>
    </r>
  </si>
  <si>
    <t>013308000080011</t>
  </si>
  <si>
    <r>
      <rPr>
        <sz val="12"/>
        <rFont val="宋体"/>
        <charset val="134"/>
      </rPr>
      <t>主动脉瓣成形费（介入）</t>
    </r>
    <r>
      <rPr>
        <sz val="12"/>
        <rFont val="Times New Roman"/>
        <charset val="134"/>
      </rPr>
      <t>-</t>
    </r>
    <r>
      <rPr>
        <sz val="12"/>
        <rFont val="宋体"/>
        <charset val="134"/>
      </rPr>
      <t>瓣中瓣</t>
    </r>
    <r>
      <rPr>
        <sz val="12"/>
        <rFont val="Times New Roman"/>
        <charset val="134"/>
      </rPr>
      <t>/</t>
    </r>
    <r>
      <rPr>
        <sz val="12"/>
        <rFont val="宋体"/>
        <charset val="134"/>
      </rPr>
      <t>环中瓣修复（加收）</t>
    </r>
  </si>
  <si>
    <t>013308000080100</t>
  </si>
  <si>
    <r>
      <rPr>
        <sz val="12"/>
        <rFont val="宋体"/>
        <charset val="134"/>
      </rPr>
      <t>主动脉瓣成形费（介入）</t>
    </r>
    <r>
      <rPr>
        <sz val="12"/>
        <rFont val="Times New Roman"/>
        <charset val="134"/>
      </rPr>
      <t>-</t>
    </r>
    <r>
      <rPr>
        <sz val="12"/>
        <rFont val="宋体"/>
        <charset val="134"/>
      </rPr>
      <t>肺动脉瓣成形（介入）（扩展）</t>
    </r>
  </si>
  <si>
    <t>013308000090000</t>
  </si>
  <si>
    <t>二尖瓣成形费（介入）</t>
  </si>
  <si>
    <t>通过介入的方式治疗二尖瓣瓣膜狭窄或关闭不全。</t>
  </si>
  <si>
    <t>013308000090001</t>
  </si>
  <si>
    <r>
      <rPr>
        <sz val="12"/>
        <rFont val="宋体"/>
        <charset val="134"/>
      </rPr>
      <t>二尖瓣成形费（介入）</t>
    </r>
    <r>
      <rPr>
        <sz val="12"/>
        <rFont val="Times New Roman"/>
        <charset val="134"/>
      </rPr>
      <t>-</t>
    </r>
    <r>
      <rPr>
        <sz val="12"/>
        <rFont val="宋体"/>
        <charset val="134"/>
      </rPr>
      <t>儿童（加收）</t>
    </r>
  </si>
  <si>
    <t>013308000090011</t>
  </si>
  <si>
    <r>
      <rPr>
        <sz val="12"/>
        <rFont val="宋体"/>
        <charset val="134"/>
      </rPr>
      <t>二尖瓣成形费（介入）</t>
    </r>
    <r>
      <rPr>
        <sz val="12"/>
        <rFont val="Times New Roman"/>
        <charset val="134"/>
      </rPr>
      <t>-</t>
    </r>
    <r>
      <rPr>
        <sz val="12"/>
        <rFont val="宋体"/>
        <charset val="134"/>
      </rPr>
      <t>瓣中瓣</t>
    </r>
    <r>
      <rPr>
        <sz val="12"/>
        <rFont val="Times New Roman"/>
        <charset val="134"/>
      </rPr>
      <t>/</t>
    </r>
    <r>
      <rPr>
        <sz val="12"/>
        <rFont val="宋体"/>
        <charset val="134"/>
      </rPr>
      <t>环中瓣修复（加收）</t>
    </r>
  </si>
  <si>
    <t>013308000090100</t>
  </si>
  <si>
    <r>
      <rPr>
        <sz val="12"/>
        <rFont val="宋体"/>
        <charset val="134"/>
      </rPr>
      <t>二尖瓣成形费（介入）</t>
    </r>
    <r>
      <rPr>
        <sz val="12"/>
        <rFont val="Times New Roman"/>
        <charset val="134"/>
      </rPr>
      <t>-</t>
    </r>
    <r>
      <rPr>
        <sz val="12"/>
        <rFont val="宋体"/>
        <charset val="134"/>
      </rPr>
      <t>三尖瓣成形（介入）（扩展）</t>
    </r>
  </si>
  <si>
    <t>013308000100000</t>
  </si>
  <si>
    <t>主动脉瓣置换费（介入）</t>
  </si>
  <si>
    <t>通过介入的方式用人工瓣膜替换病变瓣膜。</t>
  </si>
  <si>
    <t>所定价格涵盖手术计划、术区准备、消毒铺巾、建立通路、人工瓣膜输送、撤除、闭合血管通路等手术步骤所需的人力资源和基本物质治疗消耗。</t>
  </si>
  <si>
    <t>013308000100001</t>
  </si>
  <si>
    <r>
      <rPr>
        <sz val="12"/>
        <rFont val="宋体"/>
        <charset val="134"/>
      </rPr>
      <t>主动脉瓣置换费（介入）</t>
    </r>
    <r>
      <rPr>
        <sz val="12"/>
        <rFont val="Times New Roman"/>
        <charset val="134"/>
      </rPr>
      <t>-</t>
    </r>
    <r>
      <rPr>
        <sz val="12"/>
        <rFont val="宋体"/>
        <charset val="134"/>
      </rPr>
      <t>儿童（加收）</t>
    </r>
  </si>
  <si>
    <t>013308000100011</t>
  </si>
  <si>
    <r>
      <rPr>
        <sz val="12"/>
        <rFont val="宋体"/>
        <charset val="134"/>
      </rPr>
      <t>主动脉瓣置换费（介入）</t>
    </r>
    <r>
      <rPr>
        <sz val="12"/>
        <rFont val="Times New Roman"/>
        <charset val="134"/>
      </rPr>
      <t>-</t>
    </r>
    <r>
      <rPr>
        <sz val="12"/>
        <rFont val="宋体"/>
        <charset val="134"/>
      </rPr>
      <t>瓣中瓣</t>
    </r>
    <r>
      <rPr>
        <sz val="12"/>
        <rFont val="Times New Roman"/>
        <charset val="134"/>
      </rPr>
      <t>/</t>
    </r>
    <r>
      <rPr>
        <sz val="12"/>
        <rFont val="宋体"/>
        <charset val="134"/>
      </rPr>
      <t>环中瓣修复（加收）</t>
    </r>
  </si>
  <si>
    <t>013308000100100</t>
  </si>
  <si>
    <r>
      <rPr>
        <sz val="12"/>
        <rFont val="宋体"/>
        <charset val="134"/>
      </rPr>
      <t>主动脉瓣置换费（介入）</t>
    </r>
    <r>
      <rPr>
        <sz val="12"/>
        <rFont val="Times New Roman"/>
        <charset val="134"/>
      </rPr>
      <t>-</t>
    </r>
    <r>
      <rPr>
        <sz val="12"/>
        <rFont val="宋体"/>
        <charset val="134"/>
      </rPr>
      <t>肺动脉瓣置换（介入）（扩展）</t>
    </r>
  </si>
  <si>
    <t>013308000110000</t>
  </si>
  <si>
    <t>二尖瓣置换费（介入）</t>
  </si>
  <si>
    <t>013308000110001</t>
  </si>
  <si>
    <r>
      <rPr>
        <sz val="12"/>
        <rFont val="宋体"/>
        <charset val="134"/>
      </rPr>
      <t>二尖瓣置换费（介入）</t>
    </r>
    <r>
      <rPr>
        <sz val="12"/>
        <rFont val="Times New Roman"/>
        <charset val="134"/>
      </rPr>
      <t>-</t>
    </r>
    <r>
      <rPr>
        <sz val="12"/>
        <rFont val="宋体"/>
        <charset val="134"/>
      </rPr>
      <t>儿童（加收）</t>
    </r>
  </si>
  <si>
    <t>013308000110011</t>
  </si>
  <si>
    <r>
      <rPr>
        <sz val="12"/>
        <rFont val="宋体"/>
        <charset val="134"/>
      </rPr>
      <t>二尖瓣置换费（介入）</t>
    </r>
    <r>
      <rPr>
        <sz val="12"/>
        <rFont val="Times New Roman"/>
        <charset val="134"/>
      </rPr>
      <t>-</t>
    </r>
    <r>
      <rPr>
        <sz val="12"/>
        <rFont val="宋体"/>
        <charset val="134"/>
      </rPr>
      <t>瓣中瓣</t>
    </r>
    <r>
      <rPr>
        <sz val="12"/>
        <rFont val="Times New Roman"/>
        <charset val="134"/>
      </rPr>
      <t>/</t>
    </r>
    <r>
      <rPr>
        <sz val="12"/>
        <rFont val="宋体"/>
        <charset val="134"/>
      </rPr>
      <t>环中瓣修复（加收）</t>
    </r>
  </si>
  <si>
    <t>013308000110100</t>
  </si>
  <si>
    <r>
      <rPr>
        <sz val="12"/>
        <rFont val="宋体"/>
        <charset val="134"/>
      </rPr>
      <t>二尖瓣置换费（介入）</t>
    </r>
    <r>
      <rPr>
        <sz val="12"/>
        <rFont val="Times New Roman"/>
        <charset val="134"/>
      </rPr>
      <t>-</t>
    </r>
    <r>
      <rPr>
        <sz val="12"/>
        <rFont val="宋体"/>
        <charset val="134"/>
      </rPr>
      <t>三尖瓣置换（介入）（扩展）</t>
    </r>
  </si>
  <si>
    <t>013308000120000</t>
  </si>
  <si>
    <t>结构性心脏病封堵费（常规）</t>
  </si>
  <si>
    <t>通过介入的方式治疗结构性心脏病。</t>
  </si>
  <si>
    <t>所定价格涵盖手术计划、术区准备、消毒铺巾、建立通路、释放封堵装置、撤除、闭合血管通路等手术步骤所需的人力资源和基本物质资源消耗。</t>
  </si>
  <si>
    <r>
      <rPr>
        <sz val="12"/>
        <rFont val="Times New Roman"/>
        <charset val="134"/>
      </rPr>
      <t>1.</t>
    </r>
    <r>
      <rPr>
        <sz val="12"/>
        <rFont val="宋体"/>
        <charset val="134"/>
      </rPr>
      <t>本项目中的</t>
    </r>
    <r>
      <rPr>
        <sz val="12"/>
        <rFont val="Times New Roman"/>
        <charset val="134"/>
      </rPr>
      <t>“</t>
    </r>
    <r>
      <rPr>
        <sz val="12"/>
        <rFont val="宋体"/>
        <charset val="134"/>
      </rPr>
      <t>常规</t>
    </r>
    <r>
      <rPr>
        <sz val="12"/>
        <rFont val="Times New Roman"/>
        <charset val="134"/>
      </rPr>
      <t>”</t>
    </r>
    <r>
      <rPr>
        <sz val="12"/>
        <rFont val="宋体"/>
        <charset val="134"/>
      </rPr>
      <t>指：包括但不限于动脉导管未闭、房间隔缺损、室间隔缺损、卵圆孔未闭以及左心耳封堵等情况。</t>
    </r>
    <r>
      <rPr>
        <sz val="12"/>
        <rFont val="Times New Roman"/>
        <charset val="134"/>
      </rPr>
      <t xml:space="preserve">
2.</t>
    </r>
    <r>
      <rPr>
        <sz val="12"/>
        <rFont val="宋体"/>
        <charset val="134"/>
      </rPr>
      <t>同时涉及多个疾病的可分别计费。</t>
    </r>
    <r>
      <rPr>
        <sz val="12"/>
        <rFont val="Times New Roman"/>
        <charset val="134"/>
      </rPr>
      <t xml:space="preserve">
3.</t>
    </r>
    <r>
      <rPr>
        <sz val="12"/>
        <rFont val="宋体"/>
        <charset val="134"/>
      </rPr>
      <t>结构性心脏病介入缝合术按本项目收费。</t>
    </r>
  </si>
  <si>
    <t>013308000120001</t>
  </si>
  <si>
    <r>
      <rPr>
        <sz val="12"/>
        <rFont val="宋体"/>
        <charset val="134"/>
      </rPr>
      <t>结构性心脏病封堵费（常规）</t>
    </r>
    <r>
      <rPr>
        <sz val="12"/>
        <rFont val="Times New Roman"/>
        <charset val="134"/>
      </rPr>
      <t>-</t>
    </r>
    <r>
      <rPr>
        <sz val="12"/>
        <rFont val="宋体"/>
        <charset val="134"/>
      </rPr>
      <t>儿童（加收）</t>
    </r>
  </si>
  <si>
    <t>013308000130000</t>
  </si>
  <si>
    <t>结构性心脏病封堵费（复杂）</t>
  </si>
  <si>
    <t>通过介入的方式治疗复杂结构性心脏病。</t>
  </si>
  <si>
    <r>
      <rPr>
        <sz val="12"/>
        <rFont val="Times New Roman"/>
        <charset val="134"/>
      </rPr>
      <t>1.</t>
    </r>
    <r>
      <rPr>
        <sz val="12"/>
        <rFont val="宋体"/>
        <charset val="134"/>
      </rPr>
      <t>本项目中的</t>
    </r>
    <r>
      <rPr>
        <sz val="12"/>
        <rFont val="Times New Roman"/>
        <charset val="134"/>
      </rPr>
      <t>“</t>
    </r>
    <r>
      <rPr>
        <sz val="12"/>
        <rFont val="宋体"/>
        <charset val="134"/>
      </rPr>
      <t>复杂</t>
    </r>
    <r>
      <rPr>
        <sz val="12"/>
        <rFont val="Times New Roman"/>
        <charset val="134"/>
      </rPr>
      <t>”</t>
    </r>
    <r>
      <rPr>
        <sz val="12"/>
        <rFont val="宋体"/>
        <charset val="134"/>
      </rPr>
      <t>指：肺动静脉瘘、冠状动脉瘘、主动脉窦瘤、瓣周漏、吻合口漏。</t>
    </r>
    <r>
      <rPr>
        <sz val="12"/>
        <rFont val="Times New Roman"/>
        <charset val="134"/>
      </rPr>
      <t xml:space="preserve">
2.</t>
    </r>
    <r>
      <rPr>
        <sz val="12"/>
        <rFont val="宋体"/>
        <charset val="134"/>
      </rPr>
      <t>同时涉及多个疾病的可分别计费。</t>
    </r>
  </si>
  <si>
    <t>013308000130001</t>
  </si>
  <si>
    <r>
      <rPr>
        <sz val="12"/>
        <rFont val="宋体"/>
        <charset val="134"/>
      </rPr>
      <t>结构性心脏病封堵费（复杂）</t>
    </r>
    <r>
      <rPr>
        <sz val="12"/>
        <rFont val="Times New Roman"/>
        <charset val="134"/>
      </rPr>
      <t>-</t>
    </r>
    <r>
      <rPr>
        <sz val="12"/>
        <rFont val="宋体"/>
        <charset val="134"/>
      </rPr>
      <t>儿童（加收）</t>
    </r>
  </si>
  <si>
    <t>013308000140000</t>
  </si>
  <si>
    <t>房间隔分流费</t>
  </si>
  <si>
    <t>通过穿刺、消融、介入等方式制造房间隔交通。</t>
  </si>
  <si>
    <t>所定价格涵盖手术计划、术区准备、消毒铺巾、建立通路、制造房间隔交通、闭合血管通路等手术步骤所需的人力资源和基本物质资源消耗。</t>
  </si>
  <si>
    <t>013308000140001</t>
  </si>
  <si>
    <r>
      <rPr>
        <sz val="12"/>
        <rFont val="宋体"/>
        <charset val="134"/>
      </rPr>
      <t>房间隔分流费</t>
    </r>
    <r>
      <rPr>
        <sz val="12"/>
        <rFont val="Times New Roman"/>
        <charset val="134"/>
      </rPr>
      <t>-</t>
    </r>
    <r>
      <rPr>
        <sz val="12"/>
        <rFont val="宋体"/>
        <charset val="134"/>
      </rPr>
      <t>儿童（加收）</t>
    </r>
  </si>
  <si>
    <t>013308000150000</t>
  </si>
  <si>
    <t>肥厚型心肌病消融费</t>
  </si>
  <si>
    <t>通过介入的方式消融肥厚的室间隔。</t>
  </si>
  <si>
    <t>所定价格涵盖手术计划、术区准备、消毒铺巾、建立通路、采用不同的消融能量或介质进行消融、撤除、闭合血管通路等手术步骤所需的人力资源和基本物质资源消耗。不含冠状动脉造影。</t>
  </si>
  <si>
    <r>
      <rPr>
        <sz val="12"/>
        <rFont val="宋体"/>
        <charset val="134"/>
      </rPr>
      <t>本项目中的</t>
    </r>
    <r>
      <rPr>
        <sz val="12"/>
        <rFont val="Times New Roman"/>
        <charset val="134"/>
      </rPr>
      <t>“</t>
    </r>
    <r>
      <rPr>
        <sz val="12"/>
        <rFont val="宋体"/>
        <charset val="134"/>
      </rPr>
      <t>消融能量或介质</t>
    </r>
    <r>
      <rPr>
        <sz val="12"/>
        <rFont val="Times New Roman"/>
        <charset val="134"/>
      </rPr>
      <t>”</t>
    </r>
    <r>
      <rPr>
        <sz val="12"/>
        <rFont val="宋体"/>
        <charset val="134"/>
      </rPr>
      <t>指：包括但不限于化学、射频、冷冻、脉冲等方式。</t>
    </r>
  </si>
  <si>
    <t>013308000150001</t>
  </si>
  <si>
    <r>
      <rPr>
        <sz val="12"/>
        <rFont val="宋体"/>
        <charset val="134"/>
      </rPr>
      <t>肥厚型心肌病消融费</t>
    </r>
    <r>
      <rPr>
        <sz val="12"/>
        <rFont val="Times New Roman"/>
        <charset val="134"/>
      </rPr>
      <t>-</t>
    </r>
    <r>
      <rPr>
        <sz val="12"/>
        <rFont val="宋体"/>
        <charset val="134"/>
      </rPr>
      <t>儿童（加收）</t>
    </r>
  </si>
  <si>
    <t>013308000160000</t>
  </si>
  <si>
    <t>心律失常消融费（常规）</t>
  </si>
  <si>
    <t>通过介入的方式消融心律失常病灶。</t>
  </si>
  <si>
    <t>所定价格涵盖手术计划、术区准备、消毒铺巾、建立通路、穿刺、采用不同的消融能量或介质进行消融、撤除、闭合血管通路等手术步骤所需的人力资源和基本物质资源消耗。</t>
  </si>
  <si>
    <r>
      <rPr>
        <sz val="12"/>
        <rFont val="Times New Roman"/>
        <charset val="134"/>
      </rPr>
      <t>1.</t>
    </r>
    <r>
      <rPr>
        <sz val="12"/>
        <rFont val="宋体"/>
        <charset val="134"/>
      </rPr>
      <t>本项目中的</t>
    </r>
    <r>
      <rPr>
        <sz val="12"/>
        <rFont val="Times New Roman"/>
        <charset val="134"/>
      </rPr>
      <t>“</t>
    </r>
    <r>
      <rPr>
        <sz val="12"/>
        <rFont val="宋体"/>
        <charset val="134"/>
      </rPr>
      <t>心率失常病灶</t>
    </r>
    <r>
      <rPr>
        <sz val="12"/>
        <rFont val="Times New Roman"/>
        <charset val="134"/>
      </rPr>
      <t>”</t>
    </r>
    <r>
      <rPr>
        <sz val="12"/>
        <rFont val="宋体"/>
        <charset val="134"/>
      </rPr>
      <t>指：包括但不限于阵发性室上性心动过速、预激综合症、</t>
    </r>
    <r>
      <rPr>
        <sz val="12"/>
        <rFont val="Times New Roman"/>
        <charset val="134"/>
      </rPr>
      <t>I</t>
    </r>
    <r>
      <rPr>
        <sz val="12"/>
        <rFont val="宋体"/>
        <charset val="134"/>
      </rPr>
      <t>型心房扑动、房性早搏、室性早搏、房性心动过速、非器质性心脏病的室性心动过速。</t>
    </r>
    <r>
      <rPr>
        <sz val="12"/>
        <rFont val="Times New Roman"/>
        <charset val="134"/>
      </rPr>
      <t xml:space="preserve">
2.</t>
    </r>
    <r>
      <rPr>
        <sz val="12"/>
        <rFont val="宋体"/>
        <charset val="134"/>
      </rPr>
      <t>消融能量或介质包括但不限于化学、射频、冷冻、脉冲等方式。</t>
    </r>
  </si>
  <si>
    <t>013308000160001</t>
  </si>
  <si>
    <r>
      <rPr>
        <sz val="12"/>
        <rFont val="宋体"/>
        <charset val="134"/>
      </rPr>
      <t>心律失常消融费（常规）</t>
    </r>
    <r>
      <rPr>
        <sz val="12"/>
        <rFont val="Times New Roman"/>
        <charset val="134"/>
      </rPr>
      <t>-</t>
    </r>
    <r>
      <rPr>
        <sz val="12"/>
        <rFont val="宋体"/>
        <charset val="134"/>
      </rPr>
      <t>儿童（加收）</t>
    </r>
  </si>
  <si>
    <t>013308000170000</t>
  </si>
  <si>
    <t>心律失常消融费（复杂）</t>
  </si>
  <si>
    <t>通过介入的方式消融复杂心律失常病灶。</t>
  </si>
  <si>
    <r>
      <rPr>
        <sz val="12"/>
        <rFont val="Times New Roman"/>
        <charset val="134"/>
      </rPr>
      <t>1</t>
    </r>
    <r>
      <rPr>
        <sz val="12"/>
        <rFont val="宋体"/>
        <charset val="134"/>
      </rPr>
      <t>.本项目中的</t>
    </r>
    <r>
      <rPr>
        <sz val="12"/>
        <rFont val="Times New Roman"/>
        <charset val="134"/>
      </rPr>
      <t>“</t>
    </r>
    <r>
      <rPr>
        <sz val="12"/>
        <rFont val="宋体"/>
        <charset val="134"/>
      </rPr>
      <t>心率失常病灶</t>
    </r>
    <r>
      <rPr>
        <sz val="12"/>
        <rFont val="Times New Roman"/>
        <charset val="134"/>
      </rPr>
      <t>”</t>
    </r>
    <r>
      <rPr>
        <sz val="12"/>
        <rFont val="宋体"/>
        <charset val="134"/>
      </rPr>
      <t>指：心房颤动、</t>
    </r>
    <r>
      <rPr>
        <sz val="12"/>
        <rFont val="Times New Roman"/>
        <charset val="134"/>
      </rPr>
      <t>II</t>
    </r>
    <r>
      <rPr>
        <sz val="12"/>
        <rFont val="宋体"/>
        <charset val="134"/>
      </rPr>
      <t>型心房扑动、器质性心脏病的室性心动过速。</t>
    </r>
    <r>
      <rPr>
        <sz val="12"/>
        <rFont val="Times New Roman"/>
        <charset val="134"/>
      </rPr>
      <t xml:space="preserve">
2</t>
    </r>
    <r>
      <rPr>
        <sz val="12"/>
        <rFont val="宋体"/>
        <charset val="134"/>
      </rPr>
      <t>.消融能量或介质包括但不限于化学、射频、冷冻、脉冲等方式。</t>
    </r>
  </si>
  <si>
    <t>013308000170001</t>
  </si>
  <si>
    <r>
      <rPr>
        <sz val="12"/>
        <rFont val="宋体"/>
        <charset val="134"/>
      </rPr>
      <t>心律失常消融费（复杂）</t>
    </r>
    <r>
      <rPr>
        <sz val="12"/>
        <rFont val="Times New Roman"/>
        <charset val="134"/>
      </rPr>
      <t>-</t>
    </r>
    <r>
      <rPr>
        <sz val="12"/>
        <rFont val="宋体"/>
        <charset val="134"/>
      </rPr>
      <t>儿童（加收）</t>
    </r>
  </si>
  <si>
    <t>013308000180000</t>
  </si>
  <si>
    <t>肾动脉去神经费</t>
  </si>
  <si>
    <t>通过介入的方式消融肾交感神经。</t>
  </si>
  <si>
    <t>所定价格涵盖手术计划、术区准备、消毒铺巾、穿刺、放置鞘管、消融治疗，撤除、闭合通路等手术步骤所需的人力资源和基本物质资源消耗。</t>
  </si>
  <si>
    <t>013308000180001</t>
  </si>
  <si>
    <r>
      <rPr>
        <sz val="12"/>
        <rFont val="宋体"/>
        <charset val="134"/>
      </rPr>
      <t>肾动脉去神经费</t>
    </r>
    <r>
      <rPr>
        <sz val="12"/>
        <rFont val="Times New Roman"/>
        <charset val="134"/>
      </rPr>
      <t>-</t>
    </r>
    <r>
      <rPr>
        <sz val="12"/>
        <rFont val="宋体"/>
        <charset val="134"/>
      </rPr>
      <t>儿童（加收）</t>
    </r>
  </si>
  <si>
    <t>013308000190000</t>
  </si>
  <si>
    <t>肺动脉去神经费</t>
  </si>
  <si>
    <t>通过介入的方式消融肺交感神经。</t>
  </si>
  <si>
    <t>013308000190001</t>
  </si>
  <si>
    <r>
      <rPr>
        <sz val="12"/>
        <rFont val="宋体"/>
        <charset val="134"/>
      </rPr>
      <t>肺动脉去神经费</t>
    </r>
    <r>
      <rPr>
        <sz val="12"/>
        <rFont val="Times New Roman"/>
        <charset val="134"/>
      </rPr>
      <t>-</t>
    </r>
    <r>
      <rPr>
        <sz val="12"/>
        <rFont val="宋体"/>
        <charset val="134"/>
      </rPr>
      <t>儿童（加收）</t>
    </r>
  </si>
  <si>
    <t>012408000250000</t>
  </si>
  <si>
    <t>有创心内电生理检查费</t>
  </si>
  <si>
    <t>通过介入的方式诱发和诊断心律失常以及验证导管消融有效性。</t>
  </si>
  <si>
    <t>所定价格涵盖介入手术计划、术区准备、消毒铺巾、建立通路、放置导管、电生理检查和分析、药物激发、撤出导管、闭合通路等手术步骤所需的人力资源和基本物质资源消耗。</t>
  </si>
  <si>
    <t>012408000250001</t>
  </si>
  <si>
    <r>
      <rPr>
        <sz val="12"/>
        <rFont val="宋体"/>
        <charset val="134"/>
      </rPr>
      <t>有创心内电生理检查费</t>
    </r>
    <r>
      <rPr>
        <sz val="12"/>
        <rFont val="Times New Roman"/>
        <charset val="134"/>
      </rPr>
      <t>-</t>
    </r>
    <r>
      <rPr>
        <sz val="12"/>
        <rFont val="宋体"/>
        <charset val="134"/>
      </rPr>
      <t>儿童（加收）</t>
    </r>
  </si>
  <si>
    <t>013308000200000</t>
  </si>
  <si>
    <t>植入式心电监测器安装费</t>
  </si>
  <si>
    <t>通过皮下植入心电监测器，监测患者心电活动。</t>
  </si>
  <si>
    <t>所定价格涵盖手术计划、术区准备、消毒铺巾、皮下植入、缝合，心电事件记录及存储等步骤所需的人力资源和基本物质资源消耗。</t>
  </si>
  <si>
    <t>013308000200001</t>
  </si>
  <si>
    <r>
      <rPr>
        <sz val="12"/>
        <rFont val="宋体"/>
        <charset val="134"/>
      </rPr>
      <t>植入式心电监测器安装费</t>
    </r>
    <r>
      <rPr>
        <sz val="12"/>
        <rFont val="Times New Roman"/>
        <charset val="134"/>
      </rPr>
      <t>-</t>
    </r>
    <r>
      <rPr>
        <sz val="12"/>
        <rFont val="宋体"/>
        <charset val="134"/>
      </rPr>
      <t>儿童（加收）</t>
    </r>
  </si>
  <si>
    <t>013308000210000</t>
  </si>
  <si>
    <t>植入式心电监测器取出费</t>
  </si>
  <si>
    <t>通过手术取出植入式心电监测器。</t>
  </si>
  <si>
    <t>所定价格涵盖手术计划、术区准备、消毒铺巾、取出、缝合等步骤所需的人力资源和基本物质资源消耗。</t>
  </si>
  <si>
    <t>013308000210001</t>
  </si>
  <si>
    <r>
      <rPr>
        <sz val="12"/>
        <rFont val="宋体"/>
        <charset val="134"/>
      </rPr>
      <t>植入式心电监测器取出费</t>
    </r>
    <r>
      <rPr>
        <sz val="12"/>
        <rFont val="Times New Roman"/>
        <charset val="134"/>
      </rPr>
      <t>-</t>
    </r>
    <r>
      <rPr>
        <sz val="12"/>
        <rFont val="宋体"/>
        <charset val="134"/>
      </rPr>
      <t>儿童（加收）</t>
    </r>
  </si>
  <si>
    <t>013308000220000</t>
  </si>
  <si>
    <t>永久起搏器安装费</t>
  </si>
  <si>
    <t>通过介入的方式安装单腔、双腔或无导线永久起搏器。</t>
  </si>
  <si>
    <t>所定价格涵盖手术计划、术区准备、消毒铺巾、皮下囊袋制备、心房或心室起搏电极植入、参数调试、起搏器安置、缝合、程控测试等诊疗步骤的人力资源和基本物质资源消耗。</t>
  </si>
  <si>
    <t>013308000220001</t>
  </si>
  <si>
    <r>
      <rPr>
        <sz val="12"/>
        <rFont val="宋体"/>
        <charset val="134"/>
      </rPr>
      <t>永久起搏器安装费</t>
    </r>
    <r>
      <rPr>
        <sz val="12"/>
        <rFont val="Times New Roman"/>
        <charset val="134"/>
      </rPr>
      <t>-</t>
    </r>
    <r>
      <rPr>
        <sz val="12"/>
        <rFont val="宋体"/>
        <charset val="134"/>
      </rPr>
      <t>儿童（加收）</t>
    </r>
  </si>
  <si>
    <t>013308000220011</t>
  </si>
  <si>
    <r>
      <rPr>
        <sz val="12"/>
        <rFont val="宋体"/>
        <charset val="134"/>
      </rPr>
      <t>永久起搏器安装费</t>
    </r>
    <r>
      <rPr>
        <sz val="12"/>
        <rFont val="Times New Roman"/>
        <charset val="134"/>
      </rPr>
      <t>-</t>
    </r>
    <r>
      <rPr>
        <sz val="12"/>
        <rFont val="宋体"/>
        <charset val="134"/>
      </rPr>
      <t>三腔起搏器</t>
    </r>
    <r>
      <rPr>
        <sz val="12"/>
        <rFont val="Times New Roman"/>
        <charset val="134"/>
      </rPr>
      <t>/</t>
    </r>
    <r>
      <rPr>
        <sz val="12"/>
        <rFont val="宋体"/>
        <charset val="134"/>
      </rPr>
      <t>除颤器安装（加收）</t>
    </r>
  </si>
  <si>
    <t>013308000220100</t>
  </si>
  <si>
    <r>
      <rPr>
        <sz val="12"/>
        <rFont val="宋体"/>
        <charset val="134"/>
      </rPr>
      <t>永久起搏器安装费</t>
    </r>
    <r>
      <rPr>
        <sz val="12"/>
        <rFont val="Times New Roman"/>
        <charset val="134"/>
      </rPr>
      <t>-</t>
    </r>
    <r>
      <rPr>
        <sz val="12"/>
        <rFont val="宋体"/>
        <charset val="134"/>
      </rPr>
      <t>植入式心脏复律除颤器安装（扩展）</t>
    </r>
  </si>
  <si>
    <t>013308000221100</t>
  </si>
  <si>
    <r>
      <rPr>
        <sz val="12"/>
        <rFont val="宋体"/>
        <charset val="134"/>
      </rPr>
      <t>永久起搏器安装费</t>
    </r>
    <r>
      <rPr>
        <sz val="12"/>
        <rFont val="Times New Roman"/>
        <charset val="134"/>
      </rPr>
      <t>-</t>
    </r>
    <r>
      <rPr>
        <sz val="12"/>
        <rFont val="宋体"/>
        <charset val="134"/>
      </rPr>
      <t>植入式心脏收缩力调节器安装（扩展）</t>
    </r>
  </si>
  <si>
    <t>013308000230000</t>
  </si>
  <si>
    <t>永久起搏器电极取出费</t>
  </si>
  <si>
    <t>通过介入的方式取出原永久起搏器起搏电极导线。</t>
  </si>
  <si>
    <t>所定价格涵盖手术计划、术区准备、消毒铺巾、取出原永久起搏器起搏电极导线、缝合等手术步骤所需的人力资源和基本物质资源消耗。</t>
  </si>
  <si>
    <t>013308000230001</t>
  </si>
  <si>
    <r>
      <rPr>
        <sz val="12"/>
        <rFont val="宋体"/>
        <charset val="134"/>
      </rPr>
      <t>永久起搏器电极取出费</t>
    </r>
    <r>
      <rPr>
        <sz val="12"/>
        <rFont val="Times New Roman"/>
        <charset val="134"/>
      </rPr>
      <t>-</t>
    </r>
    <r>
      <rPr>
        <sz val="12"/>
        <rFont val="宋体"/>
        <charset val="134"/>
      </rPr>
      <t>儿童（加收）</t>
    </r>
  </si>
  <si>
    <t>013308000230011</t>
  </si>
  <si>
    <r>
      <rPr>
        <sz val="12"/>
        <rFont val="宋体"/>
        <charset val="134"/>
      </rPr>
      <t>永久起搏器电极取出费</t>
    </r>
    <r>
      <rPr>
        <sz val="12"/>
        <rFont val="Times New Roman"/>
        <charset val="134"/>
      </rPr>
      <t>-</t>
    </r>
    <r>
      <rPr>
        <sz val="12"/>
        <rFont val="宋体"/>
        <charset val="134"/>
      </rPr>
      <t>结扎包埋（加收）</t>
    </r>
  </si>
  <si>
    <t>013308000230021</t>
  </si>
  <si>
    <r>
      <rPr>
        <sz val="12"/>
        <rFont val="宋体"/>
        <charset val="134"/>
      </rPr>
      <t>永久起搏器电极取出费</t>
    </r>
    <r>
      <rPr>
        <sz val="12"/>
        <rFont val="Times New Roman"/>
        <charset val="134"/>
      </rPr>
      <t>-</t>
    </r>
    <r>
      <rPr>
        <sz val="12"/>
        <rFont val="宋体"/>
        <charset val="134"/>
      </rPr>
      <t>导线调整（减收）</t>
    </r>
  </si>
  <si>
    <t>013308000230100</t>
  </si>
  <si>
    <r>
      <rPr>
        <sz val="12"/>
        <rFont val="宋体"/>
        <charset val="134"/>
      </rPr>
      <t>永久起搏器电极取出费</t>
    </r>
    <r>
      <rPr>
        <sz val="12"/>
        <rFont val="Times New Roman"/>
        <charset val="134"/>
      </rPr>
      <t>-</t>
    </r>
    <r>
      <rPr>
        <sz val="12"/>
        <rFont val="宋体"/>
        <charset val="134"/>
      </rPr>
      <t>植入式心脏复律除颤器电极取出（扩展）</t>
    </r>
  </si>
  <si>
    <t>013308000231100</t>
  </si>
  <si>
    <r>
      <rPr>
        <sz val="12"/>
        <rFont val="宋体"/>
        <charset val="134"/>
      </rPr>
      <t>永久起搏器电极取出费</t>
    </r>
    <r>
      <rPr>
        <sz val="12"/>
        <rFont val="Times New Roman"/>
        <charset val="134"/>
      </rPr>
      <t>-</t>
    </r>
    <r>
      <rPr>
        <sz val="12"/>
        <rFont val="宋体"/>
        <charset val="134"/>
      </rPr>
      <t>植入式心脏收缩力调节器电极取出（扩展）</t>
    </r>
  </si>
  <si>
    <t>013308000240000</t>
  </si>
  <si>
    <t>永久起搏器更换费</t>
  </si>
  <si>
    <t>通过介入的方式取出原起搏器，更换新的起搏器。</t>
  </si>
  <si>
    <t>所定价格涵盖手术计划、术区准备、消毒铺巾、切口囊袋，取出原起搏器、调整起搏器囊袋大小、原导线测试，导线与新起搏器连接、缝合等手术步骤所需的人力资源和基本物资消耗。</t>
  </si>
  <si>
    <t>若为器械升级手术应按照相应器械的安装费收取。</t>
  </si>
  <si>
    <t>013308000240001</t>
  </si>
  <si>
    <r>
      <rPr>
        <sz val="12"/>
        <rFont val="宋体"/>
        <charset val="134"/>
      </rPr>
      <t>永久起搏器更换费</t>
    </r>
    <r>
      <rPr>
        <sz val="12"/>
        <rFont val="Times New Roman"/>
        <charset val="134"/>
      </rPr>
      <t>-</t>
    </r>
    <r>
      <rPr>
        <sz val="12"/>
        <rFont val="宋体"/>
        <charset val="134"/>
      </rPr>
      <t>儿童（加收）</t>
    </r>
  </si>
  <si>
    <t>013308000240100</t>
  </si>
  <si>
    <r>
      <rPr>
        <sz val="12"/>
        <rFont val="宋体"/>
        <charset val="134"/>
      </rPr>
      <t>永久起搏器更换费</t>
    </r>
    <r>
      <rPr>
        <sz val="12"/>
        <rFont val="Times New Roman"/>
        <charset val="134"/>
      </rPr>
      <t>-</t>
    </r>
    <r>
      <rPr>
        <sz val="12"/>
        <rFont val="宋体"/>
        <charset val="134"/>
      </rPr>
      <t>植入式心脏复律除颤器更换（扩展）</t>
    </r>
  </si>
  <si>
    <t>013308000241100</t>
  </si>
  <si>
    <r>
      <rPr>
        <sz val="12"/>
        <rFont val="宋体"/>
        <charset val="134"/>
      </rPr>
      <t>永久起搏器更换费</t>
    </r>
    <r>
      <rPr>
        <sz val="12"/>
        <rFont val="Times New Roman"/>
        <charset val="134"/>
      </rPr>
      <t>-</t>
    </r>
    <r>
      <rPr>
        <sz val="12"/>
        <rFont val="宋体"/>
        <charset val="134"/>
      </rPr>
      <t>植入式心脏收缩力调节器更换（扩展）</t>
    </r>
  </si>
  <si>
    <t>013308000250000</t>
  </si>
  <si>
    <t>永久起搏器取出费</t>
  </si>
  <si>
    <t>通过介入的方式取出原起搏器及导线。</t>
  </si>
  <si>
    <t>所定价格涵盖手术计划、术区准备、消毒铺巾、切口囊袋、取出起搏器、处理包埋原导线、缝合等手术步骤所需的人力资源和基本物资消耗。</t>
  </si>
  <si>
    <t>013308000250001</t>
  </si>
  <si>
    <r>
      <rPr>
        <sz val="12"/>
        <rFont val="宋体"/>
        <charset val="134"/>
      </rPr>
      <t>永久起搏器取出费</t>
    </r>
    <r>
      <rPr>
        <sz val="12"/>
        <rFont val="Times New Roman"/>
        <charset val="134"/>
      </rPr>
      <t>-</t>
    </r>
    <r>
      <rPr>
        <sz val="12"/>
        <rFont val="宋体"/>
        <charset val="134"/>
      </rPr>
      <t>儿童（加收）</t>
    </r>
  </si>
  <si>
    <t>013308000250011</t>
  </si>
  <si>
    <r>
      <rPr>
        <sz val="12"/>
        <rFont val="宋体"/>
        <charset val="134"/>
      </rPr>
      <t>永久起搏器取出费</t>
    </r>
    <r>
      <rPr>
        <sz val="12"/>
        <rFont val="Times New Roman"/>
        <charset val="134"/>
      </rPr>
      <t>-</t>
    </r>
    <r>
      <rPr>
        <sz val="12"/>
        <rFont val="宋体"/>
        <charset val="134"/>
      </rPr>
      <t>囊袋清创（加收）</t>
    </r>
  </si>
  <si>
    <t>013308000250100</t>
  </si>
  <si>
    <r>
      <rPr>
        <sz val="12"/>
        <rFont val="宋体"/>
        <charset val="134"/>
      </rPr>
      <t>永久起搏器取出费</t>
    </r>
    <r>
      <rPr>
        <sz val="12"/>
        <rFont val="Times New Roman"/>
        <charset val="134"/>
      </rPr>
      <t>-</t>
    </r>
    <r>
      <rPr>
        <sz val="12"/>
        <rFont val="宋体"/>
        <charset val="134"/>
      </rPr>
      <t>植入式心脏复律除颤器取出（扩展）</t>
    </r>
  </si>
  <si>
    <t>013308000251100</t>
  </si>
  <si>
    <r>
      <rPr>
        <sz val="12"/>
        <rFont val="宋体"/>
        <charset val="134"/>
      </rPr>
      <t>永久起搏器取出费</t>
    </r>
    <r>
      <rPr>
        <sz val="12"/>
        <rFont val="Times New Roman"/>
        <charset val="134"/>
      </rPr>
      <t>-</t>
    </r>
    <r>
      <rPr>
        <sz val="12"/>
        <rFont val="宋体"/>
        <charset val="134"/>
      </rPr>
      <t>植入式心脏收缩力调节器取出（扩展）</t>
    </r>
  </si>
  <si>
    <t>013308000260000</t>
  </si>
  <si>
    <t>心外膜永久起搏器植入费</t>
  </si>
  <si>
    <t>通过手术的方式安装心外膜永久起搏器</t>
  </si>
  <si>
    <t>所定价格涵盖手术计划、术区准备、消毒铺巾、心外膜电极植入、囊袋制备、参数调试、起搏器安置、缝合、程控测试等步骤所需的人力资源和基本物质资源消耗。</t>
  </si>
  <si>
    <t>013308000260001</t>
  </si>
  <si>
    <r>
      <rPr>
        <sz val="12"/>
        <rFont val="宋体"/>
        <charset val="134"/>
      </rPr>
      <t>心外膜永久起搏器植入费</t>
    </r>
    <r>
      <rPr>
        <sz val="12"/>
        <rFont val="Times New Roman"/>
        <charset val="134"/>
      </rPr>
      <t>-</t>
    </r>
    <r>
      <rPr>
        <sz val="12"/>
        <rFont val="宋体"/>
        <charset val="134"/>
      </rPr>
      <t>儿童（加收）</t>
    </r>
  </si>
  <si>
    <t>013308000270000</t>
  </si>
  <si>
    <t>临时起搏器安装费</t>
  </si>
  <si>
    <t>通过介入方式安装并运行临时起搏器。</t>
  </si>
  <si>
    <t>所定价格涵盖手术计划、术区准备、消毒铺巾、介入方式放置电极导线，连接临时起搏器、测试参数等手术步骤所需的人力资源和基本物资消耗。</t>
  </si>
  <si>
    <t>013308000270001</t>
  </si>
  <si>
    <r>
      <rPr>
        <sz val="12"/>
        <rFont val="宋体"/>
        <charset val="134"/>
      </rPr>
      <t>临时起搏器安装费</t>
    </r>
    <r>
      <rPr>
        <sz val="12"/>
        <rFont val="Times New Roman"/>
        <charset val="134"/>
      </rPr>
      <t>-</t>
    </r>
    <r>
      <rPr>
        <sz val="12"/>
        <rFont val="宋体"/>
        <charset val="134"/>
      </rPr>
      <t>儿童（加收）</t>
    </r>
  </si>
  <si>
    <t>013308000280000</t>
  </si>
  <si>
    <t>临时起搏器取出费</t>
  </si>
  <si>
    <t>停止并撤除临时起搏器。</t>
  </si>
  <si>
    <t>所定价格涵盖手术计划、术区准备、消毒铺巾、停止起搏、完全移除电极导线、闭合通路等手术步骤所需的人力资源和基本物资消耗。</t>
  </si>
  <si>
    <t>导线未完全移除的不计价收费。</t>
  </si>
  <si>
    <t>013308000280001</t>
  </si>
  <si>
    <r>
      <rPr>
        <sz val="12"/>
        <rFont val="宋体"/>
        <charset val="134"/>
      </rPr>
      <t>临时起搏器取出费</t>
    </r>
    <r>
      <rPr>
        <sz val="12"/>
        <rFont val="Times New Roman"/>
        <charset val="134"/>
      </rPr>
      <t>-</t>
    </r>
    <r>
      <rPr>
        <sz val="12"/>
        <rFont val="宋体"/>
        <charset val="134"/>
      </rPr>
      <t>儿童（加收）</t>
    </r>
  </si>
  <si>
    <t>013107000070000</t>
  </si>
  <si>
    <t>临时起搏器运行监测费</t>
  </si>
  <si>
    <t>对临时起搏器参数的调整，持续提供临时性心脏起搏。</t>
  </si>
  <si>
    <t>所定价格涵盖临时起搏器参数、位置调整，功能状态的评估等步骤所需的人力资源和基本物资消耗。</t>
  </si>
  <si>
    <t>013308000290000</t>
  </si>
  <si>
    <t>体外循环转流费</t>
  </si>
  <si>
    <t>通过设备在手术中建立替代循环的体外系统，维持血液循环。</t>
  </si>
  <si>
    <t>所定价格涵盖患者评估、切开、穿刺、插管、管路连接、预充、转流、调试、控制、监测、撤除等步骤所需的人力资源、设备运转成本和基本物质资源消耗。</t>
  </si>
  <si>
    <r>
      <rPr>
        <sz val="12"/>
        <rFont val="宋体"/>
        <charset val="134"/>
      </rPr>
      <t>1.本项目中的</t>
    </r>
    <r>
      <rPr>
        <sz val="12"/>
        <rFont val="Times New Roman"/>
        <charset val="134"/>
      </rPr>
      <t>“</t>
    </r>
    <r>
      <rPr>
        <sz val="12"/>
        <rFont val="宋体"/>
        <charset val="134"/>
      </rPr>
      <t>微创体外循环转流</t>
    </r>
    <r>
      <rPr>
        <sz val="12"/>
        <rFont val="Times New Roman"/>
        <charset val="134"/>
      </rPr>
      <t>”</t>
    </r>
    <r>
      <rPr>
        <sz val="12"/>
        <rFont val="宋体"/>
        <charset val="134"/>
      </rPr>
      <t>指：因手术需要开展的负压辅助静脉引流技术。2.第一小时单价按100%收取，第二小时单价按50%收取，第三小时及以上单价按10%收取。</t>
    </r>
  </si>
  <si>
    <t>013308000290001</t>
  </si>
  <si>
    <r>
      <rPr>
        <sz val="12"/>
        <rFont val="宋体"/>
        <charset val="134"/>
      </rPr>
      <t>体外循环转流费</t>
    </r>
    <r>
      <rPr>
        <sz val="12"/>
        <rFont val="Times New Roman"/>
        <charset val="134"/>
      </rPr>
      <t>-</t>
    </r>
    <r>
      <rPr>
        <sz val="12"/>
        <rFont val="宋体"/>
        <charset val="134"/>
      </rPr>
      <t>儿童（加收）</t>
    </r>
  </si>
  <si>
    <t>013308000290011</t>
  </si>
  <si>
    <r>
      <rPr>
        <sz val="12"/>
        <rFont val="宋体"/>
        <charset val="134"/>
      </rPr>
      <t>体外循环转流费</t>
    </r>
    <r>
      <rPr>
        <sz val="12"/>
        <rFont val="Times New Roman"/>
        <charset val="134"/>
      </rPr>
      <t>-</t>
    </r>
    <r>
      <rPr>
        <sz val="12"/>
        <rFont val="宋体"/>
        <charset val="134"/>
      </rPr>
      <t>微创体外循环转流（加收）</t>
    </r>
  </si>
  <si>
    <t>013308000300000</t>
  </si>
  <si>
    <t>备体外循环费</t>
  </si>
  <si>
    <t>在具有风险的非体外循环手术期间，备齐紧急体外循环所需用品，做好启动体外循环的准备。</t>
  </si>
  <si>
    <t>所定价格涵盖设备准备、管路连接、预充、调试等步骤所需的人力资源、设备运转成本和基本物质资源消耗。</t>
  </si>
  <si>
    <r>
      <rPr>
        <sz val="12"/>
        <rFont val="宋体"/>
        <charset val="134"/>
      </rPr>
      <t>不可与</t>
    </r>
    <r>
      <rPr>
        <sz val="12"/>
        <rFont val="Times New Roman"/>
        <charset val="134"/>
      </rPr>
      <t>“</t>
    </r>
    <r>
      <rPr>
        <sz val="12"/>
        <rFont val="宋体"/>
        <charset val="134"/>
      </rPr>
      <t>体外循环转流费</t>
    </r>
    <r>
      <rPr>
        <sz val="12"/>
        <rFont val="Times New Roman"/>
        <charset val="134"/>
      </rPr>
      <t>”</t>
    </r>
    <r>
      <rPr>
        <sz val="12"/>
        <rFont val="宋体"/>
        <charset val="134"/>
      </rPr>
      <t>在同台手术同时收取。</t>
    </r>
  </si>
  <si>
    <t>013308000300001</t>
  </si>
  <si>
    <r>
      <rPr>
        <sz val="12"/>
        <rFont val="宋体"/>
        <charset val="134"/>
      </rPr>
      <t>备体外循环费</t>
    </r>
    <r>
      <rPr>
        <sz val="12"/>
        <rFont val="Times New Roman"/>
        <charset val="134"/>
      </rPr>
      <t>-</t>
    </r>
    <r>
      <rPr>
        <sz val="12"/>
        <rFont val="宋体"/>
        <charset val="134"/>
      </rPr>
      <t>儿童（加收）</t>
    </r>
  </si>
  <si>
    <t>013107000080000</t>
  </si>
  <si>
    <t>体外人工膜肺安装费</t>
  </si>
  <si>
    <t>通过安装人工体外膜肺，替代或辅助肺循环，实现气体交换。</t>
  </si>
  <si>
    <t>所定价格涵盖患者评估、切开、穿刺、插管、预充、血泵及膜肺连接、启动、调试、控制等步骤所需的人力资源、设备运转成本和基本物质资源消耗。</t>
  </si>
  <si>
    <r>
      <rPr>
        <sz val="12"/>
        <rFont val="宋体"/>
        <charset val="134"/>
      </rPr>
      <t>本项目中的</t>
    </r>
    <r>
      <rPr>
        <sz val="12"/>
        <rFont val="Times New Roman"/>
        <charset val="134"/>
      </rPr>
      <t>“</t>
    </r>
    <r>
      <rPr>
        <sz val="12"/>
        <rFont val="宋体"/>
        <charset val="134"/>
      </rPr>
      <t>体外循环辅助装置</t>
    </r>
    <r>
      <rPr>
        <sz val="12"/>
        <rFont val="Times New Roman"/>
        <charset val="134"/>
      </rPr>
      <t>”</t>
    </r>
    <r>
      <rPr>
        <sz val="12"/>
        <rFont val="宋体"/>
        <charset val="134"/>
      </rPr>
      <t>指：通过各种原理进行短期心室循环的装置。</t>
    </r>
  </si>
  <si>
    <t>013107000080001</t>
  </si>
  <si>
    <r>
      <rPr>
        <sz val="12"/>
        <rFont val="宋体"/>
        <charset val="134"/>
      </rPr>
      <t>体外人工膜肺安装费</t>
    </r>
    <r>
      <rPr>
        <sz val="12"/>
        <rFont val="Times New Roman"/>
        <charset val="134"/>
      </rPr>
      <t>-</t>
    </r>
    <r>
      <rPr>
        <sz val="12"/>
        <rFont val="宋体"/>
        <charset val="134"/>
      </rPr>
      <t>儿童（加收）</t>
    </r>
  </si>
  <si>
    <t>013107000080100</t>
  </si>
  <si>
    <r>
      <rPr>
        <sz val="12"/>
        <rFont val="宋体"/>
        <charset val="134"/>
      </rPr>
      <t>体外人工膜肺安装费</t>
    </r>
    <r>
      <rPr>
        <sz val="12"/>
        <rFont val="Times New Roman"/>
        <charset val="134"/>
      </rPr>
      <t>-</t>
    </r>
    <r>
      <rPr>
        <sz val="12"/>
        <rFont val="宋体"/>
        <charset val="134"/>
      </rPr>
      <t>体外循环辅助装置安装（扩展）</t>
    </r>
  </si>
  <si>
    <t>013107000090000</t>
  </si>
  <si>
    <t>体外人工膜肺撤除费</t>
  </si>
  <si>
    <t>撤除体外膜肺。</t>
  </si>
  <si>
    <t>所定价格涵盖患者评估、减流、停机、撤除等步骤所需的人力资源、设备运转成本和基本物质资源消耗。</t>
  </si>
  <si>
    <t>013107000090001</t>
  </si>
  <si>
    <r>
      <rPr>
        <sz val="12"/>
        <rFont val="宋体"/>
        <charset val="134"/>
      </rPr>
      <t>体外人工膜肺撤除费</t>
    </r>
    <r>
      <rPr>
        <sz val="12"/>
        <rFont val="Times New Roman"/>
        <charset val="134"/>
      </rPr>
      <t>-</t>
    </r>
    <r>
      <rPr>
        <sz val="12"/>
        <rFont val="宋体"/>
        <charset val="134"/>
      </rPr>
      <t>儿童（加收）</t>
    </r>
  </si>
  <si>
    <t>013107000090100</t>
  </si>
  <si>
    <r>
      <rPr>
        <sz val="12"/>
        <rFont val="宋体"/>
        <charset val="134"/>
      </rPr>
      <t>体外人工膜肺撤除费</t>
    </r>
    <r>
      <rPr>
        <sz val="12"/>
        <rFont val="Times New Roman"/>
        <charset val="134"/>
      </rPr>
      <t>-</t>
    </r>
    <r>
      <rPr>
        <sz val="12"/>
        <rFont val="宋体"/>
        <charset val="134"/>
      </rPr>
      <t>体外循环辅助装置撤除（扩展）</t>
    </r>
  </si>
  <si>
    <t>012408000170000</t>
  </si>
  <si>
    <t>体外人工膜肺运行监测费</t>
  </si>
  <si>
    <t>在体外人工膜肺运行过程中进行人工膜肺设备运行监测</t>
  </si>
  <si>
    <t>所定价格涵盖观察、调试、监测等步骤所需的人力资源、设备运转成本和基本物质资源消耗。不含患者基础生命体征监测。</t>
  </si>
  <si>
    <t>012408000170100</t>
  </si>
  <si>
    <r>
      <rPr>
        <sz val="12"/>
        <rFont val="宋体"/>
        <charset val="134"/>
      </rPr>
      <t>体外人工膜肺运行监测费</t>
    </r>
    <r>
      <rPr>
        <sz val="12"/>
        <rFont val="Times New Roman"/>
        <charset val="134"/>
      </rPr>
      <t>-</t>
    </r>
    <r>
      <rPr>
        <sz val="12"/>
        <rFont val="宋体"/>
        <charset val="134"/>
      </rPr>
      <t>体外循环辅助装置运行监测（扩展）</t>
    </r>
  </si>
  <si>
    <t>013107000100000</t>
  </si>
  <si>
    <t>体外人工膜肺置换费</t>
  </si>
  <si>
    <t>通过对膜肺、血泵等组件进行更换。</t>
  </si>
  <si>
    <t>所定价格涵盖降低血泵流量、暂停辅助、置换组件、连接、启动、调试等步骤所需的人力资源和基本物质资源消耗。</t>
  </si>
  <si>
    <t>013107000100001</t>
  </si>
  <si>
    <r>
      <rPr>
        <sz val="12"/>
        <rFont val="宋体"/>
        <charset val="134"/>
      </rPr>
      <t>体外人工膜肺置换费</t>
    </r>
    <r>
      <rPr>
        <sz val="12"/>
        <rFont val="Times New Roman"/>
        <charset val="134"/>
      </rPr>
      <t>-</t>
    </r>
    <r>
      <rPr>
        <sz val="12"/>
        <rFont val="宋体"/>
        <charset val="134"/>
      </rPr>
      <t>儿童（加收）</t>
    </r>
  </si>
  <si>
    <t>013107000100100</t>
  </si>
  <si>
    <r>
      <rPr>
        <sz val="12"/>
        <rFont val="宋体"/>
        <charset val="134"/>
      </rPr>
      <t>体外人工膜肺置换费</t>
    </r>
    <r>
      <rPr>
        <sz val="12"/>
        <rFont val="Times New Roman"/>
        <charset val="134"/>
      </rPr>
      <t>-</t>
    </r>
    <r>
      <rPr>
        <sz val="12"/>
        <rFont val="宋体"/>
        <charset val="134"/>
      </rPr>
      <t>体外循环辅助装置置换（扩展）</t>
    </r>
  </si>
  <si>
    <t>013308000010000</t>
  </si>
  <si>
    <t>心室辅助装置植入费</t>
  </si>
  <si>
    <t>通过手术植入心室辅助装置，进行过渡性或长期机械循环支持。</t>
  </si>
  <si>
    <t>所定价格涵盖手术计划、术区准备、消毒、切开、血泵植入、人工血管吻合、缝合、处理用物等步骤所需的人力资源和基本物质资源消耗。</t>
  </si>
  <si>
    <t>013308000010001</t>
  </si>
  <si>
    <r>
      <rPr>
        <sz val="12"/>
        <rFont val="宋体"/>
        <charset val="134"/>
      </rPr>
      <t>心室辅助装置植入费</t>
    </r>
    <r>
      <rPr>
        <sz val="12"/>
        <rFont val="Times New Roman"/>
        <charset val="134"/>
      </rPr>
      <t>-</t>
    </r>
    <r>
      <rPr>
        <sz val="12"/>
        <rFont val="宋体"/>
        <charset val="134"/>
      </rPr>
      <t>儿童（加收）</t>
    </r>
  </si>
  <si>
    <t>013308000010011</t>
  </si>
  <si>
    <r>
      <rPr>
        <sz val="12"/>
        <rFont val="宋体"/>
        <charset val="134"/>
      </rPr>
      <t>心室辅助装置植入费</t>
    </r>
    <r>
      <rPr>
        <sz val="12"/>
        <rFont val="Times New Roman"/>
        <charset val="134"/>
      </rPr>
      <t>-</t>
    </r>
    <r>
      <rPr>
        <sz val="12"/>
        <rFont val="宋体"/>
        <charset val="134"/>
      </rPr>
      <t>再次手术（加收）</t>
    </r>
  </si>
  <si>
    <t>013308000020000</t>
  </si>
  <si>
    <t>心室辅助装置取出费</t>
  </si>
  <si>
    <t>通过手术取出心室辅助装置。</t>
  </si>
  <si>
    <t>所定价格涵盖手术计划、术区准备、消毒、切开、停止并撤除设备、缝合、处理用物等步骤所需的人力资源和基本物质资源消耗。</t>
  </si>
  <si>
    <r>
      <rPr>
        <sz val="12"/>
        <rFont val="宋体"/>
        <charset val="134"/>
      </rPr>
      <t>心室辅助装置置换按</t>
    </r>
    <r>
      <rPr>
        <sz val="12"/>
        <rFont val="Times New Roman"/>
        <charset val="134"/>
      </rPr>
      <t>“</t>
    </r>
    <r>
      <rPr>
        <sz val="12"/>
        <rFont val="宋体"/>
        <charset val="134"/>
      </rPr>
      <t>心室辅助装置植入费</t>
    </r>
    <r>
      <rPr>
        <sz val="12"/>
        <rFont val="Times New Roman"/>
        <charset val="134"/>
      </rPr>
      <t>”</t>
    </r>
    <r>
      <rPr>
        <sz val="12"/>
        <rFont val="宋体"/>
        <charset val="134"/>
      </rPr>
      <t>及</t>
    </r>
    <r>
      <rPr>
        <sz val="12"/>
        <rFont val="Times New Roman"/>
        <charset val="134"/>
      </rPr>
      <t>“</t>
    </r>
    <r>
      <rPr>
        <sz val="12"/>
        <rFont val="宋体"/>
        <charset val="134"/>
      </rPr>
      <t>心室辅助装置取出费</t>
    </r>
    <r>
      <rPr>
        <sz val="12"/>
        <rFont val="Times New Roman"/>
        <charset val="134"/>
      </rPr>
      <t>”</t>
    </r>
    <r>
      <rPr>
        <sz val="12"/>
        <rFont val="宋体"/>
        <charset val="134"/>
      </rPr>
      <t>收取。</t>
    </r>
  </si>
  <si>
    <t>013308000020001</t>
  </si>
  <si>
    <r>
      <rPr>
        <sz val="12"/>
        <rFont val="宋体"/>
        <charset val="134"/>
      </rPr>
      <t>心室辅助装置取出费</t>
    </r>
    <r>
      <rPr>
        <sz val="12"/>
        <rFont val="Times New Roman"/>
        <charset val="134"/>
      </rPr>
      <t>-</t>
    </r>
    <r>
      <rPr>
        <sz val="12"/>
        <rFont val="宋体"/>
        <charset val="134"/>
      </rPr>
      <t>儿童（加收）</t>
    </r>
  </si>
  <si>
    <t>012408000180000</t>
  </si>
  <si>
    <t>术中血管桥流量测定费</t>
  </si>
  <si>
    <t>通过测量手术中桥血管的血流量，评估血管堵塞程度。</t>
  </si>
  <si>
    <t>所定价格涵盖探头置入、持续监测、撤除等步骤所需的人力资源和基本物质资源消耗。</t>
  </si>
  <si>
    <t>013308000310000</t>
  </si>
  <si>
    <t>冠状动脉旁路移植费</t>
  </si>
  <si>
    <t>通过人工血管或生物血管，连接狭窄冠状动脉的远端和主动脉。</t>
  </si>
  <si>
    <t>所定价格涵盖手术计划、术区准备、消毒、切开、吻合血管、缝合、处理用物等步骤所需的人力资源和基本物质资源消耗。</t>
  </si>
  <si>
    <t>013308000310001</t>
  </si>
  <si>
    <r>
      <rPr>
        <sz val="12"/>
        <rFont val="宋体"/>
        <charset val="134"/>
      </rPr>
      <t>冠状动脉旁路移植费</t>
    </r>
    <r>
      <rPr>
        <sz val="12"/>
        <rFont val="Times New Roman"/>
        <charset val="134"/>
      </rPr>
      <t>-</t>
    </r>
    <r>
      <rPr>
        <sz val="12"/>
        <rFont val="宋体"/>
        <charset val="134"/>
      </rPr>
      <t>儿童（加收）</t>
    </r>
  </si>
  <si>
    <t>013308000310011</t>
  </si>
  <si>
    <r>
      <rPr>
        <sz val="12"/>
        <rFont val="宋体"/>
        <charset val="134"/>
      </rPr>
      <t>冠状动脉旁路移植费</t>
    </r>
    <r>
      <rPr>
        <sz val="12"/>
        <rFont val="Times New Roman"/>
        <charset val="134"/>
      </rPr>
      <t>-</t>
    </r>
    <r>
      <rPr>
        <sz val="12"/>
        <rFont val="宋体"/>
        <charset val="134"/>
      </rPr>
      <t>微创手术（加收）</t>
    </r>
  </si>
  <si>
    <t>013308000310021</t>
  </si>
  <si>
    <r>
      <rPr>
        <sz val="12"/>
        <rFont val="宋体"/>
        <charset val="134"/>
      </rPr>
      <t>冠状动脉旁路移植费</t>
    </r>
    <r>
      <rPr>
        <sz val="12"/>
        <rFont val="Times New Roman"/>
        <charset val="134"/>
      </rPr>
      <t>-</t>
    </r>
    <r>
      <rPr>
        <sz val="12"/>
        <rFont val="宋体"/>
        <charset val="134"/>
      </rPr>
      <t>再次手术（加收）</t>
    </r>
  </si>
  <si>
    <t>013308000310031</t>
  </si>
  <si>
    <r>
      <rPr>
        <sz val="12"/>
        <rFont val="宋体"/>
        <charset val="134"/>
      </rPr>
      <t>冠状动脉旁路移植费</t>
    </r>
    <r>
      <rPr>
        <sz val="12"/>
        <rFont val="Times New Roman"/>
        <charset val="134"/>
      </rPr>
      <t>-</t>
    </r>
    <r>
      <rPr>
        <sz val="12"/>
        <rFont val="宋体"/>
        <charset val="134"/>
      </rPr>
      <t>每使用一支动脉桥（加收）</t>
    </r>
  </si>
  <si>
    <t>013308000310041</t>
  </si>
  <si>
    <r>
      <rPr>
        <sz val="12"/>
        <rFont val="宋体"/>
        <charset val="134"/>
      </rPr>
      <t>冠状动脉旁路移植费</t>
    </r>
    <r>
      <rPr>
        <sz val="12"/>
        <rFont val="Times New Roman"/>
        <charset val="134"/>
      </rPr>
      <t>-</t>
    </r>
    <r>
      <rPr>
        <sz val="12"/>
        <rFont val="宋体"/>
        <charset val="134"/>
      </rPr>
      <t>冠状动脉内膜剥脱（加收）</t>
    </r>
  </si>
  <si>
    <t>013308000320000</t>
  </si>
  <si>
    <t>腔静脉右心房搭桥费</t>
  </si>
  <si>
    <r>
      <rPr>
        <sz val="12"/>
        <rFont val="宋体"/>
        <charset val="134"/>
      </rPr>
      <t>通过手术建立上腔静脉</t>
    </r>
    <r>
      <rPr>
        <sz val="12"/>
        <rFont val="Times New Roman"/>
        <charset val="134"/>
      </rPr>
      <t>/</t>
    </r>
    <r>
      <rPr>
        <sz val="12"/>
        <rFont val="宋体"/>
        <charset val="134"/>
      </rPr>
      <t>下腔静脉与右心房之间的血流通路。</t>
    </r>
  </si>
  <si>
    <t>013308000320001</t>
  </si>
  <si>
    <r>
      <rPr>
        <sz val="12"/>
        <rFont val="宋体"/>
        <charset val="134"/>
      </rPr>
      <t>腔静脉右心房搭桥费</t>
    </r>
    <r>
      <rPr>
        <sz val="12"/>
        <rFont val="Times New Roman"/>
        <charset val="134"/>
      </rPr>
      <t>-</t>
    </r>
    <r>
      <rPr>
        <sz val="12"/>
        <rFont val="宋体"/>
        <charset val="134"/>
      </rPr>
      <t>儿童（加收）</t>
    </r>
  </si>
  <si>
    <t>013308000330000</t>
  </si>
  <si>
    <t>冠状动脉肌桥松解费</t>
  </si>
  <si>
    <t>通过切除部分心肌组织，减少对冠状动脉的压迫。</t>
  </si>
  <si>
    <t>所定价格涵盖手术计划、术区准备、消毒、切开、缝合、处理用物等步骤所需的人力资源和基本物质资源消耗。</t>
  </si>
  <si>
    <r>
      <rPr>
        <sz val="12"/>
        <rFont val="宋体"/>
        <charset val="134"/>
      </rPr>
      <t>不与</t>
    </r>
    <r>
      <rPr>
        <sz val="12"/>
        <rFont val="Times New Roman"/>
        <charset val="134"/>
      </rPr>
      <t>“</t>
    </r>
    <r>
      <rPr>
        <sz val="12"/>
        <rFont val="宋体"/>
        <charset val="134"/>
      </rPr>
      <t>冠状动脉旁路移植费</t>
    </r>
    <r>
      <rPr>
        <sz val="12"/>
        <rFont val="Times New Roman"/>
        <charset val="134"/>
      </rPr>
      <t>”</t>
    </r>
    <r>
      <rPr>
        <sz val="12"/>
        <rFont val="宋体"/>
        <charset val="134"/>
      </rPr>
      <t>同时收取。</t>
    </r>
  </si>
  <si>
    <t>013308000330001</t>
  </si>
  <si>
    <r>
      <rPr>
        <sz val="12"/>
        <rFont val="宋体"/>
        <charset val="134"/>
      </rPr>
      <t>冠状动脉肌桥松解费</t>
    </r>
    <r>
      <rPr>
        <sz val="12"/>
        <rFont val="Times New Roman"/>
        <charset val="134"/>
      </rPr>
      <t>-</t>
    </r>
    <r>
      <rPr>
        <sz val="12"/>
        <rFont val="宋体"/>
        <charset val="134"/>
      </rPr>
      <t>儿童（加收）</t>
    </r>
  </si>
  <si>
    <t>013308000340000</t>
  </si>
  <si>
    <t>室壁瘤手术费</t>
  </si>
  <si>
    <t>通过各种手术方式修复室壁瘤体。</t>
  </si>
  <si>
    <t>所定价格涵盖手术计划、术区准备、消毒、切开、折叠或切除室壁瘤、缝合、处理用物等步骤所需的人力资源和基本物质资源消耗。</t>
  </si>
  <si>
    <t>013308000340001</t>
  </si>
  <si>
    <r>
      <rPr>
        <sz val="12"/>
        <rFont val="宋体"/>
        <charset val="134"/>
      </rPr>
      <t>室壁瘤手术费</t>
    </r>
    <r>
      <rPr>
        <sz val="12"/>
        <rFont val="Times New Roman"/>
        <charset val="134"/>
      </rPr>
      <t>-</t>
    </r>
    <r>
      <rPr>
        <sz val="12"/>
        <rFont val="宋体"/>
        <charset val="134"/>
      </rPr>
      <t>儿童（加收）</t>
    </r>
  </si>
  <si>
    <t>013308000340011</t>
  </si>
  <si>
    <r>
      <rPr>
        <sz val="12"/>
        <rFont val="宋体"/>
        <charset val="134"/>
      </rPr>
      <t>室壁瘤手术费</t>
    </r>
    <r>
      <rPr>
        <sz val="12"/>
        <rFont val="Times New Roman"/>
        <charset val="134"/>
      </rPr>
      <t>-</t>
    </r>
    <r>
      <rPr>
        <sz val="12"/>
        <rFont val="宋体"/>
        <charset val="134"/>
      </rPr>
      <t>室间隔穿孔修补（加收）</t>
    </r>
  </si>
  <si>
    <t>013308000340021</t>
  </si>
  <si>
    <r>
      <rPr>
        <sz val="12"/>
        <rFont val="宋体"/>
        <charset val="134"/>
      </rPr>
      <t>室壁瘤手术费</t>
    </r>
    <r>
      <rPr>
        <sz val="12"/>
        <rFont val="Times New Roman"/>
        <charset val="134"/>
      </rPr>
      <t>-</t>
    </r>
    <r>
      <rPr>
        <sz val="12"/>
        <rFont val="宋体"/>
        <charset val="134"/>
      </rPr>
      <t>左室成形（加收）</t>
    </r>
  </si>
  <si>
    <t>013308000350000</t>
  </si>
  <si>
    <t>心包剥脱费</t>
  </si>
  <si>
    <t>通过手术对缩窄性心包炎进行心包剥脱。</t>
  </si>
  <si>
    <t>所定价格涵盖手术计划、术区准备、消毒、切开、剥离心包、缝合、处理用物等步骤所需的人力资源和基本物质资源消耗。</t>
  </si>
  <si>
    <t>013308000350001</t>
  </si>
  <si>
    <r>
      <rPr>
        <sz val="12"/>
        <rFont val="宋体"/>
        <charset val="134"/>
      </rPr>
      <t>心包剥脱费</t>
    </r>
    <r>
      <rPr>
        <sz val="12"/>
        <rFont val="Times New Roman"/>
        <charset val="134"/>
      </rPr>
      <t>-</t>
    </r>
    <r>
      <rPr>
        <sz val="12"/>
        <rFont val="宋体"/>
        <charset val="134"/>
      </rPr>
      <t>儿童（加收）</t>
    </r>
  </si>
  <si>
    <t>013308000360000</t>
  </si>
  <si>
    <t>心脏血栓清除费</t>
  </si>
  <si>
    <r>
      <rPr>
        <sz val="12"/>
        <rFont val="宋体"/>
        <charset val="134"/>
      </rPr>
      <t>通过手术对心房</t>
    </r>
    <r>
      <rPr>
        <sz val="12"/>
        <rFont val="Times New Roman"/>
        <charset val="134"/>
      </rPr>
      <t>/</t>
    </r>
    <r>
      <rPr>
        <sz val="12"/>
        <rFont val="宋体"/>
        <charset val="134"/>
      </rPr>
      <t>心室血栓进行清除治疗。</t>
    </r>
  </si>
  <si>
    <t>所定价格涵盖手术计划、术区准备、消毒、切开、清除血栓、缝合、处理用物等步骤所需的人力资源和基本物质资源消耗。</t>
  </si>
  <si>
    <t>013308000360001</t>
  </si>
  <si>
    <r>
      <rPr>
        <sz val="12"/>
        <rFont val="宋体"/>
        <charset val="134"/>
      </rPr>
      <t>心脏血栓清除费</t>
    </r>
    <r>
      <rPr>
        <sz val="12"/>
        <rFont val="Times New Roman"/>
        <charset val="134"/>
      </rPr>
      <t>-</t>
    </r>
    <r>
      <rPr>
        <sz val="12"/>
        <rFont val="宋体"/>
        <charset val="134"/>
      </rPr>
      <t>儿童（加收）</t>
    </r>
  </si>
  <si>
    <t>013308000370000</t>
  </si>
  <si>
    <t>心包开窗引流费</t>
  </si>
  <si>
    <t>通过手术对心包进行开窗及引流。</t>
  </si>
  <si>
    <t>所定价格涵盖手术计划、术区准备、消毒、切开、引出心包腔内积液、缝合、处理用物等步骤所需的人力资源和基本物质资源消耗。不含心包穿刺。</t>
  </si>
  <si>
    <t>013308000370001</t>
  </si>
  <si>
    <r>
      <rPr>
        <sz val="12"/>
        <rFont val="宋体"/>
        <charset val="134"/>
      </rPr>
      <t>心包开窗引流费</t>
    </r>
    <r>
      <rPr>
        <sz val="12"/>
        <rFont val="Times New Roman"/>
        <charset val="134"/>
      </rPr>
      <t>-</t>
    </r>
    <r>
      <rPr>
        <sz val="12"/>
        <rFont val="宋体"/>
        <charset val="134"/>
      </rPr>
      <t>儿童（加收）</t>
    </r>
  </si>
  <si>
    <t>013308000380000</t>
  </si>
  <si>
    <t>心包肿瘤切除费</t>
  </si>
  <si>
    <t>通过手术对心包的肿瘤进行切除。</t>
  </si>
  <si>
    <t>所定价格涵盖手术计划、术区准备、消毒、切开、切除、缝合、处理用物等步骤所需的人力资源和基本物质资源消耗。</t>
  </si>
  <si>
    <t>013308000380001</t>
  </si>
  <si>
    <r>
      <rPr>
        <sz val="12"/>
        <rFont val="宋体"/>
        <charset val="134"/>
      </rPr>
      <t>心包肿瘤切除费</t>
    </r>
    <r>
      <rPr>
        <sz val="12"/>
        <rFont val="Times New Roman"/>
        <charset val="134"/>
      </rPr>
      <t>-</t>
    </r>
    <r>
      <rPr>
        <sz val="12"/>
        <rFont val="宋体"/>
        <charset val="134"/>
      </rPr>
      <t>儿童（加收）</t>
    </r>
  </si>
  <si>
    <t>013308000380011</t>
  </si>
  <si>
    <r>
      <rPr>
        <sz val="12"/>
        <rFont val="宋体"/>
        <charset val="134"/>
      </rPr>
      <t>心包肿瘤切除费</t>
    </r>
    <r>
      <rPr>
        <sz val="12"/>
        <rFont val="Times New Roman"/>
        <charset val="134"/>
      </rPr>
      <t>-</t>
    </r>
    <r>
      <rPr>
        <sz val="12"/>
        <rFont val="宋体"/>
        <charset val="134"/>
      </rPr>
      <t>恶性肿瘤（加收）</t>
    </r>
  </si>
  <si>
    <t>013308000390000</t>
  </si>
  <si>
    <t>心脏肿瘤切除费</t>
  </si>
  <si>
    <t>通过手术对心脏的肿瘤进行切除。</t>
  </si>
  <si>
    <t>所定价格涵盖手术计划、术区准备、消毒、切开、切除、缝合、处理用物，必要时补片修补等步骤所需的人力资源和基本物质资源消耗。</t>
  </si>
  <si>
    <t>013308000390001</t>
  </si>
  <si>
    <r>
      <rPr>
        <sz val="12"/>
        <rFont val="宋体"/>
        <charset val="134"/>
      </rPr>
      <t>心脏肿瘤切除费</t>
    </r>
    <r>
      <rPr>
        <sz val="12"/>
        <rFont val="Times New Roman"/>
        <charset val="134"/>
      </rPr>
      <t>-</t>
    </r>
    <r>
      <rPr>
        <sz val="12"/>
        <rFont val="宋体"/>
        <charset val="134"/>
      </rPr>
      <t>儿童（加收）</t>
    </r>
  </si>
  <si>
    <t>013308000390011</t>
  </si>
  <si>
    <r>
      <rPr>
        <sz val="12"/>
        <rFont val="宋体"/>
        <charset val="134"/>
      </rPr>
      <t>心脏肿瘤切除费</t>
    </r>
    <r>
      <rPr>
        <sz val="12"/>
        <rFont val="Times New Roman"/>
        <charset val="134"/>
      </rPr>
      <t>-</t>
    </r>
    <r>
      <rPr>
        <sz val="12"/>
        <rFont val="宋体"/>
        <charset val="134"/>
      </rPr>
      <t>恶性肿瘤（加收）</t>
    </r>
  </si>
  <si>
    <t>013308000400000</t>
  </si>
  <si>
    <t>心内异物取出费</t>
  </si>
  <si>
    <t>通过手术取出心脏内的异物或植入物。</t>
  </si>
  <si>
    <t>所定价格涵盖手术计划、术区准备、消毒、切开、取出、缝合、处理用物，必要时补片修补等步骤所需的人力资源和基本物质资源消耗。</t>
  </si>
  <si>
    <t>013308000400001</t>
  </si>
  <si>
    <r>
      <rPr>
        <sz val="12"/>
        <rFont val="宋体"/>
        <charset val="134"/>
      </rPr>
      <t>心内异物取出费</t>
    </r>
    <r>
      <rPr>
        <sz val="12"/>
        <rFont val="Times New Roman"/>
        <charset val="134"/>
      </rPr>
      <t>-</t>
    </r>
    <r>
      <rPr>
        <sz val="12"/>
        <rFont val="宋体"/>
        <charset val="134"/>
      </rPr>
      <t>儿童（加收）</t>
    </r>
  </si>
  <si>
    <t>013308000410000</t>
  </si>
  <si>
    <t>心脏破损修补费</t>
  </si>
  <si>
    <t>通过手术对破损心脏进行修补。</t>
  </si>
  <si>
    <t>所定价格涵盖手术计划、术区准备、消毒、切开、修补、缝合、处理用物，必要时补片修补等步骤所需的人力资源和基本物质资源消耗。</t>
  </si>
  <si>
    <t>013308000410001</t>
  </si>
  <si>
    <r>
      <rPr>
        <sz val="12"/>
        <rFont val="宋体"/>
        <charset val="134"/>
      </rPr>
      <t>心脏破损修补费</t>
    </r>
    <r>
      <rPr>
        <sz val="12"/>
        <rFont val="Times New Roman"/>
        <charset val="134"/>
      </rPr>
      <t>-</t>
    </r>
    <r>
      <rPr>
        <sz val="12"/>
        <rFont val="宋体"/>
        <charset val="134"/>
      </rPr>
      <t>儿童（加收）</t>
    </r>
  </si>
  <si>
    <t>013308000420000</t>
  </si>
  <si>
    <t>开胸心脏挤压费</t>
  </si>
  <si>
    <t>通过手术对心脏进行挤压。</t>
  </si>
  <si>
    <t>所定价格涵盖手术计划、术区准备、消毒、切开、直视心脏按压、缝合、处理用物等步骤所需的人力资源和基本物质资源消耗。</t>
  </si>
  <si>
    <t>不与体外循环各类手术费同时收费。</t>
  </si>
  <si>
    <t>013308000420001</t>
  </si>
  <si>
    <r>
      <rPr>
        <sz val="12"/>
        <rFont val="宋体"/>
        <charset val="134"/>
      </rPr>
      <t>开胸心脏挤压费</t>
    </r>
    <r>
      <rPr>
        <sz val="12"/>
        <rFont val="Times New Roman"/>
        <charset val="134"/>
      </rPr>
      <t>-</t>
    </r>
    <r>
      <rPr>
        <sz val="12"/>
        <rFont val="宋体"/>
        <charset val="134"/>
      </rPr>
      <t>儿童（加收）</t>
    </r>
  </si>
  <si>
    <t>013308000430000</t>
  </si>
  <si>
    <t>室间隔部分心肌切除费</t>
  </si>
  <si>
    <t>通过手术对原发性或继发性肥厚室间隔进行切除。</t>
  </si>
  <si>
    <t>013308000430001</t>
  </si>
  <si>
    <r>
      <rPr>
        <sz val="12"/>
        <rFont val="宋体"/>
        <charset val="134"/>
      </rPr>
      <t>室间隔部分心肌切除费</t>
    </r>
    <r>
      <rPr>
        <sz val="12"/>
        <rFont val="Times New Roman"/>
        <charset val="134"/>
      </rPr>
      <t>-</t>
    </r>
    <r>
      <rPr>
        <sz val="12"/>
        <rFont val="宋体"/>
        <charset val="134"/>
      </rPr>
      <t>儿童（加收）</t>
    </r>
  </si>
  <si>
    <t>013308000440000</t>
  </si>
  <si>
    <t>心耳闭合费</t>
  </si>
  <si>
    <t>通过手术对左心耳进行闭合。</t>
  </si>
  <si>
    <t>所定价格涵盖手术计划、术区准备、消毒、切开、心内缝合或心耳闭合系统等方式闭合左心耳、缝合、处理用物，必要时补片修补等步骤所需的人力资源和基本物质资源消耗。</t>
  </si>
  <si>
    <t>013308000440001</t>
  </si>
  <si>
    <r>
      <rPr>
        <sz val="12"/>
        <rFont val="宋体"/>
        <charset val="134"/>
      </rPr>
      <t>心耳闭合费</t>
    </r>
    <r>
      <rPr>
        <sz val="12"/>
        <rFont val="Times New Roman"/>
        <charset val="134"/>
      </rPr>
      <t>-</t>
    </r>
    <r>
      <rPr>
        <sz val="12"/>
        <rFont val="宋体"/>
        <charset val="134"/>
      </rPr>
      <t>儿童（加收）</t>
    </r>
  </si>
  <si>
    <t>013308000440011</t>
  </si>
  <si>
    <r>
      <rPr>
        <sz val="12"/>
        <rFont val="宋体"/>
        <charset val="134"/>
      </rPr>
      <t>心耳闭合费</t>
    </r>
    <r>
      <rPr>
        <sz val="12"/>
        <rFont val="Times New Roman"/>
        <charset val="134"/>
      </rPr>
      <t>-</t>
    </r>
    <r>
      <rPr>
        <sz val="12"/>
        <rFont val="宋体"/>
        <charset val="134"/>
      </rPr>
      <t>微创手术（加收）</t>
    </r>
  </si>
  <si>
    <t>013308000450000</t>
  </si>
  <si>
    <t>心脏直视消融费</t>
  </si>
  <si>
    <t>通过手术的方式消融心律失常病灶。</t>
  </si>
  <si>
    <t>所定价格涵盖手术计划、术区准备、消毒、切开、消融治疗、缝合、处理用物等步骤所需的人力资源和基本物质资源消耗。</t>
  </si>
  <si>
    <t>013308000450001</t>
  </si>
  <si>
    <r>
      <rPr>
        <sz val="12"/>
        <rFont val="宋体"/>
        <charset val="134"/>
      </rPr>
      <t>心脏直视消融费</t>
    </r>
    <r>
      <rPr>
        <sz val="12"/>
        <rFont val="Times New Roman"/>
        <charset val="134"/>
      </rPr>
      <t>-</t>
    </r>
    <r>
      <rPr>
        <sz val="12"/>
        <rFont val="宋体"/>
        <charset val="134"/>
      </rPr>
      <t>儿童（加收）</t>
    </r>
  </si>
  <si>
    <t>013308000450011</t>
  </si>
  <si>
    <r>
      <rPr>
        <sz val="12"/>
        <rFont val="宋体"/>
        <charset val="134"/>
      </rPr>
      <t>心脏直视消融费</t>
    </r>
    <r>
      <rPr>
        <sz val="12"/>
        <rFont val="Times New Roman"/>
        <charset val="134"/>
      </rPr>
      <t>-</t>
    </r>
    <r>
      <rPr>
        <sz val="12"/>
        <rFont val="宋体"/>
        <charset val="134"/>
      </rPr>
      <t>微创手术（加收）</t>
    </r>
  </si>
  <si>
    <t>013308000460000</t>
  </si>
  <si>
    <t>法洛四联症矫治费</t>
  </si>
  <si>
    <t>通过手术对法洛四联症患者进行治疗。</t>
  </si>
  <si>
    <t>所定价格涵盖手术计划、术区准备、消毒、切开、室间隔缺损修补、右心室流出道疏通、缝合、处理用物等步骤所需的人力资源和基本物质资源消耗。</t>
  </si>
  <si>
    <r>
      <rPr>
        <sz val="12"/>
        <rFont val="宋体"/>
        <charset val="134"/>
      </rPr>
      <t>不与</t>
    </r>
    <r>
      <rPr>
        <sz val="12"/>
        <rFont val="Times New Roman"/>
        <charset val="134"/>
      </rPr>
      <t>“</t>
    </r>
    <r>
      <rPr>
        <sz val="12"/>
        <rFont val="宋体"/>
        <charset val="134"/>
      </rPr>
      <t>右室流出道疏通费</t>
    </r>
    <r>
      <rPr>
        <sz val="12"/>
        <rFont val="Times New Roman"/>
        <charset val="134"/>
      </rPr>
      <t>”</t>
    </r>
    <r>
      <rPr>
        <sz val="12"/>
        <rFont val="宋体"/>
        <charset val="134"/>
      </rPr>
      <t>及</t>
    </r>
    <r>
      <rPr>
        <sz val="12"/>
        <rFont val="Times New Roman"/>
        <charset val="134"/>
      </rPr>
      <t>“</t>
    </r>
    <r>
      <rPr>
        <sz val="12"/>
        <rFont val="宋体"/>
        <charset val="134"/>
      </rPr>
      <t>肺动脉成形费</t>
    </r>
    <r>
      <rPr>
        <sz val="12"/>
        <rFont val="Times New Roman"/>
        <charset val="134"/>
      </rPr>
      <t>”</t>
    </r>
    <r>
      <rPr>
        <sz val="12"/>
        <rFont val="宋体"/>
        <charset val="134"/>
      </rPr>
      <t>同时收取。</t>
    </r>
  </si>
  <si>
    <t>013308000460001</t>
  </si>
  <si>
    <r>
      <rPr>
        <sz val="12"/>
        <rFont val="宋体"/>
        <charset val="134"/>
      </rPr>
      <t>法洛四联症矫治费</t>
    </r>
    <r>
      <rPr>
        <sz val="12"/>
        <rFont val="Times New Roman"/>
        <charset val="134"/>
      </rPr>
      <t>-</t>
    </r>
    <r>
      <rPr>
        <sz val="12"/>
        <rFont val="宋体"/>
        <charset val="134"/>
      </rPr>
      <t>儿童（加收）</t>
    </r>
  </si>
  <si>
    <t>013308000470000</t>
  </si>
  <si>
    <t>房间隔缺损修补费</t>
  </si>
  <si>
    <t>通过手术对缺损房间隔进行修补。</t>
  </si>
  <si>
    <t>013308000470001</t>
  </si>
  <si>
    <r>
      <rPr>
        <sz val="12"/>
        <rFont val="宋体"/>
        <charset val="134"/>
      </rPr>
      <t>房间隔缺损修补费</t>
    </r>
    <r>
      <rPr>
        <sz val="12"/>
        <rFont val="Times New Roman"/>
        <charset val="134"/>
      </rPr>
      <t>-</t>
    </r>
    <r>
      <rPr>
        <sz val="12"/>
        <rFont val="宋体"/>
        <charset val="134"/>
      </rPr>
      <t>儿童（加收）</t>
    </r>
  </si>
  <si>
    <t>013308000470011</t>
  </si>
  <si>
    <r>
      <rPr>
        <sz val="12"/>
        <rFont val="宋体"/>
        <charset val="134"/>
      </rPr>
      <t>房间隔缺损修补费</t>
    </r>
    <r>
      <rPr>
        <sz val="12"/>
        <rFont val="Times New Roman"/>
        <charset val="134"/>
      </rPr>
      <t>-</t>
    </r>
    <r>
      <rPr>
        <sz val="12"/>
        <rFont val="宋体"/>
        <charset val="134"/>
      </rPr>
      <t>微创手术（加收）</t>
    </r>
  </si>
  <si>
    <t>013308000480000</t>
  </si>
  <si>
    <r>
      <rPr>
        <sz val="12"/>
        <rFont val="宋体"/>
        <charset val="134"/>
      </rPr>
      <t>房间隔造口</t>
    </r>
    <r>
      <rPr>
        <sz val="12"/>
        <rFont val="Times New Roman"/>
        <charset val="134"/>
      </rPr>
      <t>/</t>
    </r>
    <r>
      <rPr>
        <sz val="12"/>
        <rFont val="宋体"/>
        <charset val="134"/>
      </rPr>
      <t>房间隔缺损扩大费</t>
    </r>
  </si>
  <si>
    <t>通过手术建立或扩大左心房与右心房之间的通道。</t>
  </si>
  <si>
    <t>所定价格涵盖手术计划、术区准备、消毒、切开、房间隔造口或房间隔缺损扩大、缝合、处理用物等步骤所需的人力资源和基本物质资源消耗。</t>
  </si>
  <si>
    <t>013308000480001</t>
  </si>
  <si>
    <r>
      <rPr>
        <sz val="12"/>
        <rFont val="宋体"/>
        <charset val="134"/>
      </rPr>
      <t>房间隔造口</t>
    </r>
    <r>
      <rPr>
        <sz val="12"/>
        <rFont val="Times New Roman"/>
        <charset val="134"/>
      </rPr>
      <t>/</t>
    </r>
    <r>
      <rPr>
        <sz val="12"/>
        <rFont val="宋体"/>
        <charset val="134"/>
      </rPr>
      <t>房间隔缺损扩大费</t>
    </r>
    <r>
      <rPr>
        <sz val="12"/>
        <rFont val="Times New Roman"/>
        <charset val="134"/>
      </rPr>
      <t>-</t>
    </r>
    <r>
      <rPr>
        <sz val="12"/>
        <rFont val="宋体"/>
        <charset val="134"/>
      </rPr>
      <t>儿童（加收）</t>
    </r>
  </si>
  <si>
    <t>013308000490000</t>
  </si>
  <si>
    <t>室间隔缺损修补费</t>
  </si>
  <si>
    <t>通过手术对缺损室间隔进行修补。</t>
  </si>
  <si>
    <t>013308000490001</t>
  </si>
  <si>
    <r>
      <rPr>
        <sz val="12"/>
        <rFont val="宋体"/>
        <charset val="134"/>
      </rPr>
      <t>室间隔缺损修补费</t>
    </r>
    <r>
      <rPr>
        <sz val="12"/>
        <rFont val="Times New Roman"/>
        <charset val="134"/>
      </rPr>
      <t>-</t>
    </r>
    <r>
      <rPr>
        <sz val="12"/>
        <rFont val="宋体"/>
        <charset val="134"/>
      </rPr>
      <t>儿童（加收）</t>
    </r>
  </si>
  <si>
    <t>013308000490011</t>
  </si>
  <si>
    <r>
      <rPr>
        <sz val="12"/>
        <rFont val="宋体"/>
        <charset val="134"/>
      </rPr>
      <t>室间隔缺损修补费</t>
    </r>
    <r>
      <rPr>
        <sz val="12"/>
        <rFont val="Times New Roman"/>
        <charset val="134"/>
      </rPr>
      <t>-</t>
    </r>
    <r>
      <rPr>
        <sz val="12"/>
        <rFont val="宋体"/>
        <charset val="134"/>
      </rPr>
      <t>微创手术（加收）</t>
    </r>
  </si>
  <si>
    <t>013308000500000</t>
  </si>
  <si>
    <t>部分型心内膜垫缺损矫治费</t>
  </si>
  <si>
    <t>通过手术对部分缺损的心内膜垫进行修补。</t>
  </si>
  <si>
    <t>所定价格涵盖手术计划、术区准备、消毒、切开、修补、处理瓣膜裂、缝合、处理用物，必要时补片修补等步骤所需的人力资源和基本物质资源消耗。</t>
  </si>
  <si>
    <t>013308000500001</t>
  </si>
  <si>
    <r>
      <rPr>
        <sz val="12"/>
        <rFont val="宋体"/>
        <charset val="134"/>
      </rPr>
      <t>部分型心内膜垫缺损矫治费</t>
    </r>
    <r>
      <rPr>
        <sz val="12"/>
        <rFont val="Times New Roman"/>
        <charset val="134"/>
      </rPr>
      <t>-</t>
    </r>
    <r>
      <rPr>
        <sz val="12"/>
        <rFont val="宋体"/>
        <charset val="134"/>
      </rPr>
      <t>儿童（加收）</t>
    </r>
  </si>
  <si>
    <t>013308000500100</t>
  </si>
  <si>
    <r>
      <rPr>
        <sz val="12"/>
        <rFont val="宋体"/>
        <charset val="134"/>
      </rPr>
      <t>部分型心内膜垫缺损矫治费</t>
    </r>
    <r>
      <rPr>
        <sz val="12"/>
        <rFont val="Times New Roman"/>
        <charset val="134"/>
      </rPr>
      <t>-</t>
    </r>
    <r>
      <rPr>
        <sz val="12"/>
        <rFont val="宋体"/>
        <charset val="134"/>
      </rPr>
      <t>过渡性心内膜垫缺损矫治（扩展）</t>
    </r>
  </si>
  <si>
    <t>013308000510000</t>
  </si>
  <si>
    <t>完全型心内膜垫缺损矫治费</t>
  </si>
  <si>
    <t>通过手术对完全缺损的心内膜垫进行修补。</t>
  </si>
  <si>
    <t>所定价格涵盖手术计划、术区准备、消毒、切开、修补、处理房室畸形、缝合、处理用物，必要时补片修补等步骤所需的人力资源和基本物质资源消耗。</t>
  </si>
  <si>
    <t>013308000510001</t>
  </si>
  <si>
    <r>
      <rPr>
        <sz val="12"/>
        <rFont val="宋体"/>
        <charset val="134"/>
      </rPr>
      <t>完全型心内膜垫缺损矫治费</t>
    </r>
    <r>
      <rPr>
        <sz val="12"/>
        <rFont val="Times New Roman"/>
        <charset val="134"/>
      </rPr>
      <t>-</t>
    </r>
    <r>
      <rPr>
        <sz val="12"/>
        <rFont val="宋体"/>
        <charset val="134"/>
      </rPr>
      <t>儿童（加收）</t>
    </r>
  </si>
  <si>
    <t>013308000520000</t>
  </si>
  <si>
    <t>动脉导管闭合费</t>
  </si>
  <si>
    <t>通过手术闭合动脉导管开口。</t>
  </si>
  <si>
    <t>所定价格涵盖手术计划、术区准备、消毒、切开、闭合、缝合、处理用物等步骤所需的人力资源和基本物质资源消耗。</t>
  </si>
  <si>
    <t>013308000520001</t>
  </si>
  <si>
    <r>
      <rPr>
        <sz val="12"/>
        <rFont val="宋体"/>
        <charset val="134"/>
      </rPr>
      <t>动脉导管闭合费</t>
    </r>
    <r>
      <rPr>
        <sz val="12"/>
        <rFont val="Times New Roman"/>
        <charset val="134"/>
      </rPr>
      <t>-</t>
    </r>
    <r>
      <rPr>
        <sz val="12"/>
        <rFont val="宋体"/>
        <charset val="134"/>
      </rPr>
      <t>儿童（加收）</t>
    </r>
  </si>
  <si>
    <t>013308000530000</t>
  </si>
  <si>
    <t>左心发育不良综合征分期手术费</t>
  </si>
  <si>
    <t>通过手术对存在左心发育不良综合征的患者进行分期手术。</t>
  </si>
  <si>
    <t>所定价格涵盖手术计划、术区准备、消毒、切开、重建左心流出通道、缝合、处理用物，必要时补片修补等步骤所需的人力资源和基本物质资源消耗。</t>
  </si>
  <si>
    <t>013308000530001</t>
  </si>
  <si>
    <r>
      <rPr>
        <sz val="12"/>
        <rFont val="宋体"/>
        <charset val="134"/>
      </rPr>
      <t>左心发育不良综合征分期手术费</t>
    </r>
    <r>
      <rPr>
        <sz val="12"/>
        <rFont val="Times New Roman"/>
        <charset val="134"/>
      </rPr>
      <t>-</t>
    </r>
    <r>
      <rPr>
        <sz val="12"/>
        <rFont val="宋体"/>
        <charset val="134"/>
      </rPr>
      <t>儿童（加收）</t>
    </r>
  </si>
  <si>
    <t>013308000540000</t>
  </si>
  <si>
    <t>左心发育不良综合征双心室修复费</t>
  </si>
  <si>
    <t>通过手术对存在左心发育不良综合征的患者进行双侧心室修复。</t>
  </si>
  <si>
    <t>所定价格涵盖手术计划、术区准备、消毒、切开、二尖瓣成形、主动脉瓣成形、主动脉成形、缝合、处理用物等步骤所需的人力资源和基本物质资源消耗。</t>
  </si>
  <si>
    <t>013308000540001</t>
  </si>
  <si>
    <r>
      <rPr>
        <sz val="12"/>
        <rFont val="宋体"/>
        <charset val="134"/>
      </rPr>
      <t>左心发育不良综合征双心室修复费</t>
    </r>
    <r>
      <rPr>
        <sz val="12"/>
        <rFont val="Times New Roman"/>
        <charset val="134"/>
      </rPr>
      <t>-</t>
    </r>
    <r>
      <rPr>
        <sz val="12"/>
        <rFont val="宋体"/>
        <charset val="134"/>
      </rPr>
      <t>儿童（加收）</t>
    </r>
  </si>
  <si>
    <t>013308000550000</t>
  </si>
  <si>
    <t>右室流出道疏通费</t>
  </si>
  <si>
    <t>通过手术对右心室流出道梗阻进行疏通。</t>
  </si>
  <si>
    <t>所定价格涵盖手术计划、术区准备、消毒、切开、疏通、缝合、处理用物等步骤所需的人力资源和基本物质资源消耗。</t>
  </si>
  <si>
    <t>013308000550001</t>
  </si>
  <si>
    <r>
      <rPr>
        <sz val="12"/>
        <rFont val="宋体"/>
        <charset val="134"/>
      </rPr>
      <t>右室流出道疏通费</t>
    </r>
    <r>
      <rPr>
        <sz val="12"/>
        <rFont val="Times New Roman"/>
        <charset val="134"/>
      </rPr>
      <t>-</t>
    </r>
    <r>
      <rPr>
        <sz val="12"/>
        <rFont val="宋体"/>
        <charset val="134"/>
      </rPr>
      <t>儿童（加收）</t>
    </r>
  </si>
  <si>
    <t>013308000550100</t>
  </si>
  <si>
    <r>
      <rPr>
        <sz val="12"/>
        <rFont val="宋体"/>
        <charset val="134"/>
      </rPr>
      <t>右室流出道疏通费</t>
    </r>
    <r>
      <rPr>
        <sz val="12"/>
        <rFont val="Times New Roman"/>
        <charset val="134"/>
      </rPr>
      <t>-</t>
    </r>
    <r>
      <rPr>
        <sz val="12"/>
        <rFont val="宋体"/>
        <charset val="134"/>
      </rPr>
      <t>右室双腔心矫治术（扩展）</t>
    </r>
  </si>
  <si>
    <t>013308000560000</t>
  </si>
  <si>
    <t>右心室双出口矫治费</t>
  </si>
  <si>
    <t>通过手术对存在双出口畸形的右心室进行治疗。</t>
  </si>
  <si>
    <t>所定价格涵盖手术计划、术区准备、消毒、切开、建立内隧道、修补、主动脉隔至左室、缝合、处理用物等步骤所需的人力资源和基本物质资源消耗。</t>
  </si>
  <si>
    <t>013308000560001</t>
  </si>
  <si>
    <r>
      <rPr>
        <sz val="12"/>
        <rFont val="宋体"/>
        <charset val="134"/>
      </rPr>
      <t>右心室双出口矫治费</t>
    </r>
    <r>
      <rPr>
        <sz val="12"/>
        <rFont val="Times New Roman"/>
        <charset val="134"/>
      </rPr>
      <t>-</t>
    </r>
    <r>
      <rPr>
        <sz val="12"/>
        <rFont val="宋体"/>
        <charset val="134"/>
      </rPr>
      <t>儿童（加收）</t>
    </r>
  </si>
  <si>
    <t>013308000570000</t>
  </si>
  <si>
    <t>心房调转费</t>
  </si>
  <si>
    <t>通过手术对大动脉转位畸形进行矫正。</t>
  </si>
  <si>
    <t>所定价格涵盖手术计划、术区准备、消毒、切开、自体或异体组织构建调转通道、缝合、处理用物等步骤所需的人力资源和基本物质资源消耗。</t>
  </si>
  <si>
    <t>013308000570001</t>
  </si>
  <si>
    <r>
      <rPr>
        <sz val="12"/>
        <rFont val="宋体"/>
        <charset val="134"/>
      </rPr>
      <t>心房调转费</t>
    </r>
    <r>
      <rPr>
        <sz val="12"/>
        <rFont val="Times New Roman"/>
        <charset val="134"/>
      </rPr>
      <t>-</t>
    </r>
    <r>
      <rPr>
        <sz val="12"/>
        <rFont val="宋体"/>
        <charset val="134"/>
      </rPr>
      <t>儿童（加收）</t>
    </r>
  </si>
  <si>
    <t>013308000580000</t>
  </si>
  <si>
    <t>三房心矫治费</t>
  </si>
  <si>
    <t>通过手术对三房心畸形进行矫正。</t>
  </si>
  <si>
    <t>所定价格涵盖手术计划、术区准备、消毒、切开、切除、修补、主动脉成形、缝合、处理用物等步骤所需的人力资源和基本物质资源消耗。</t>
  </si>
  <si>
    <t>013308000580001</t>
  </si>
  <si>
    <r>
      <rPr>
        <sz val="12"/>
        <rFont val="宋体"/>
        <charset val="134"/>
      </rPr>
      <t>三房心矫治费</t>
    </r>
    <r>
      <rPr>
        <sz val="12"/>
        <rFont val="Times New Roman"/>
        <charset val="134"/>
      </rPr>
      <t>-</t>
    </r>
    <r>
      <rPr>
        <sz val="12"/>
        <rFont val="宋体"/>
        <charset val="134"/>
      </rPr>
      <t>儿童（加收）</t>
    </r>
  </si>
  <si>
    <t>013308000590000</t>
  </si>
  <si>
    <t>主动脉瓣成形费</t>
  </si>
  <si>
    <t>通过手术对主动脉瓣瓣膜进行修补。</t>
  </si>
  <si>
    <t>所定价格涵盖手术计划、术区准备、消毒、切开、成形、缝合、处理用物，必要时补片修补等步骤所需的人力资源和基本物质资源消耗。</t>
  </si>
  <si>
    <t>013308000590001</t>
  </si>
  <si>
    <r>
      <rPr>
        <sz val="12"/>
        <rFont val="宋体"/>
        <charset val="134"/>
      </rPr>
      <t>主动脉瓣成形费</t>
    </r>
    <r>
      <rPr>
        <sz val="12"/>
        <rFont val="Times New Roman"/>
        <charset val="134"/>
      </rPr>
      <t>-</t>
    </r>
    <r>
      <rPr>
        <sz val="12"/>
        <rFont val="宋体"/>
        <charset val="134"/>
      </rPr>
      <t>儿童（加收）</t>
    </r>
  </si>
  <si>
    <t>013308000600000</t>
  </si>
  <si>
    <t>二尖瓣成形费</t>
  </si>
  <si>
    <t>通过手术对二尖瓣瓣膜进行修补。</t>
  </si>
  <si>
    <t>013308000600001</t>
  </si>
  <si>
    <r>
      <rPr>
        <sz val="12"/>
        <rFont val="宋体"/>
        <charset val="134"/>
      </rPr>
      <t>二尖瓣成形费</t>
    </r>
    <r>
      <rPr>
        <sz val="12"/>
        <rFont val="Times New Roman"/>
        <charset val="134"/>
      </rPr>
      <t>-</t>
    </r>
    <r>
      <rPr>
        <sz val="12"/>
        <rFont val="宋体"/>
        <charset val="134"/>
      </rPr>
      <t>儿童（加收）</t>
    </r>
  </si>
  <si>
    <t>013308000600011</t>
  </si>
  <si>
    <r>
      <rPr>
        <sz val="12"/>
        <rFont val="宋体"/>
        <charset val="134"/>
      </rPr>
      <t>二尖瓣成形费</t>
    </r>
    <r>
      <rPr>
        <sz val="12"/>
        <rFont val="Times New Roman"/>
        <charset val="134"/>
      </rPr>
      <t>-</t>
    </r>
    <r>
      <rPr>
        <sz val="12"/>
        <rFont val="宋体"/>
        <charset val="134"/>
      </rPr>
      <t>微创手术（加收）</t>
    </r>
  </si>
  <si>
    <t>013308000610000</t>
  </si>
  <si>
    <t>三尖瓣成形费</t>
  </si>
  <si>
    <t>通过手术对三尖瓣瓣膜进行修补。</t>
  </si>
  <si>
    <t>013308000610001</t>
  </si>
  <si>
    <r>
      <rPr>
        <sz val="12"/>
        <rFont val="宋体"/>
        <charset val="134"/>
      </rPr>
      <t>三尖瓣成形费</t>
    </r>
    <r>
      <rPr>
        <sz val="12"/>
        <rFont val="Times New Roman"/>
        <charset val="134"/>
      </rPr>
      <t>-</t>
    </r>
    <r>
      <rPr>
        <sz val="12"/>
        <rFont val="宋体"/>
        <charset val="134"/>
      </rPr>
      <t>儿童（加收）</t>
    </r>
  </si>
  <si>
    <t>013308000610011</t>
  </si>
  <si>
    <r>
      <rPr>
        <sz val="12"/>
        <rFont val="宋体"/>
        <charset val="134"/>
      </rPr>
      <t>三尖瓣成形费</t>
    </r>
    <r>
      <rPr>
        <sz val="12"/>
        <rFont val="Times New Roman"/>
        <charset val="134"/>
      </rPr>
      <t>-</t>
    </r>
    <r>
      <rPr>
        <sz val="12"/>
        <rFont val="宋体"/>
        <charset val="134"/>
      </rPr>
      <t>微创手术（加收）</t>
    </r>
  </si>
  <si>
    <t>013308000620000</t>
  </si>
  <si>
    <t>肺动脉瓣成形费</t>
  </si>
  <si>
    <t>通过手术对肺动脉瓣瓣膜进行修补。</t>
  </si>
  <si>
    <t>013308000620001</t>
  </si>
  <si>
    <r>
      <rPr>
        <sz val="12"/>
        <rFont val="宋体"/>
        <charset val="134"/>
      </rPr>
      <t>肺动脉瓣成形费</t>
    </r>
    <r>
      <rPr>
        <sz val="12"/>
        <rFont val="Times New Roman"/>
        <charset val="134"/>
      </rPr>
      <t>-</t>
    </r>
    <r>
      <rPr>
        <sz val="12"/>
        <rFont val="宋体"/>
        <charset val="134"/>
      </rPr>
      <t>儿童（加收）</t>
    </r>
  </si>
  <si>
    <t>013308000630000</t>
  </si>
  <si>
    <t>主动脉瓣置换费</t>
  </si>
  <si>
    <t>通过手术对主动脉瓣瓣膜进行替换。</t>
  </si>
  <si>
    <t>所定价格涵盖手术计划、术区准备、消毒、切开、置换、缝合、处理用物，必要时补片修补等步骤所需的人力资源和基本物质资源消耗。</t>
  </si>
  <si>
    <t>013308000630001</t>
  </si>
  <si>
    <r>
      <rPr>
        <sz val="12"/>
        <rFont val="宋体"/>
        <charset val="134"/>
      </rPr>
      <t>主动脉瓣置换费</t>
    </r>
    <r>
      <rPr>
        <sz val="12"/>
        <rFont val="Times New Roman"/>
        <charset val="134"/>
      </rPr>
      <t>-</t>
    </r>
    <r>
      <rPr>
        <sz val="12"/>
        <rFont val="宋体"/>
        <charset val="134"/>
      </rPr>
      <t>儿童（加收）</t>
    </r>
  </si>
  <si>
    <t>013308000630011</t>
  </si>
  <si>
    <r>
      <rPr>
        <sz val="12"/>
        <rFont val="宋体"/>
        <charset val="134"/>
      </rPr>
      <t>主动脉瓣置换费</t>
    </r>
    <r>
      <rPr>
        <sz val="12"/>
        <rFont val="Times New Roman"/>
        <charset val="134"/>
      </rPr>
      <t>-</t>
    </r>
    <r>
      <rPr>
        <sz val="12"/>
        <rFont val="宋体"/>
        <charset val="134"/>
      </rPr>
      <t>微创手术（加收）</t>
    </r>
  </si>
  <si>
    <t>013308000630021</t>
  </si>
  <si>
    <r>
      <rPr>
        <sz val="12"/>
        <rFont val="宋体"/>
        <charset val="134"/>
      </rPr>
      <t>主动脉瓣置换费</t>
    </r>
    <r>
      <rPr>
        <sz val="12"/>
        <rFont val="Times New Roman"/>
        <charset val="134"/>
      </rPr>
      <t>-</t>
    </r>
    <r>
      <rPr>
        <sz val="12"/>
        <rFont val="宋体"/>
        <charset val="134"/>
      </rPr>
      <t>根部加宽（加收）</t>
    </r>
  </si>
  <si>
    <t>013308000640000</t>
  </si>
  <si>
    <t>左室流出道扩大费</t>
  </si>
  <si>
    <t>通过手术对主动脉瓣瓣膜进行替换，同时通过补片扩大瓣环和流出道。</t>
  </si>
  <si>
    <t>所定价格涵盖手术计划、术区准备、消毒、切开、置换、补片扩大瓣环和流出道、缝合、处理用物等步骤所需的人力资源和基本物质资源消耗。</t>
  </si>
  <si>
    <t>013308000640001</t>
  </si>
  <si>
    <r>
      <rPr>
        <sz val="12"/>
        <rFont val="宋体"/>
        <charset val="134"/>
      </rPr>
      <t>左室流出道扩大费</t>
    </r>
    <r>
      <rPr>
        <sz val="12"/>
        <rFont val="Times New Roman"/>
        <charset val="134"/>
      </rPr>
      <t>-</t>
    </r>
    <r>
      <rPr>
        <sz val="12"/>
        <rFont val="宋体"/>
        <charset val="134"/>
      </rPr>
      <t>儿童（加收）</t>
    </r>
  </si>
  <si>
    <t>013308000650000</t>
  </si>
  <si>
    <t>二尖瓣置换费</t>
  </si>
  <si>
    <t>通过手术对二尖瓣瓣膜进行替换。</t>
  </si>
  <si>
    <t>013308000650001</t>
  </si>
  <si>
    <r>
      <rPr>
        <sz val="12"/>
        <rFont val="宋体"/>
        <charset val="134"/>
      </rPr>
      <t>二尖瓣置换费</t>
    </r>
    <r>
      <rPr>
        <sz val="12"/>
        <rFont val="Times New Roman"/>
        <charset val="134"/>
      </rPr>
      <t>-</t>
    </r>
    <r>
      <rPr>
        <sz val="12"/>
        <rFont val="宋体"/>
        <charset val="134"/>
      </rPr>
      <t>儿童（加收）</t>
    </r>
  </si>
  <si>
    <t>013308000650011</t>
  </si>
  <si>
    <r>
      <rPr>
        <sz val="12"/>
        <rFont val="宋体"/>
        <charset val="134"/>
      </rPr>
      <t>二尖瓣置换费</t>
    </r>
    <r>
      <rPr>
        <sz val="12"/>
        <rFont val="Times New Roman"/>
        <charset val="134"/>
      </rPr>
      <t>-</t>
    </r>
    <r>
      <rPr>
        <sz val="12"/>
        <rFont val="宋体"/>
        <charset val="134"/>
      </rPr>
      <t>微创手术（加收）</t>
    </r>
  </si>
  <si>
    <t>013308000650021</t>
  </si>
  <si>
    <r>
      <rPr>
        <sz val="12"/>
        <rFont val="宋体"/>
        <charset val="134"/>
      </rPr>
      <t>二尖瓣置换费</t>
    </r>
    <r>
      <rPr>
        <sz val="12"/>
        <rFont val="Times New Roman"/>
        <charset val="134"/>
      </rPr>
      <t>-</t>
    </r>
    <r>
      <rPr>
        <sz val="12"/>
        <rFont val="宋体"/>
        <charset val="134"/>
      </rPr>
      <t>瓣环加宽（加收）</t>
    </r>
  </si>
  <si>
    <t>013308000660000</t>
  </si>
  <si>
    <t>三尖瓣置换费</t>
  </si>
  <si>
    <t>通过手术对三尖瓣瓣膜进行替换。</t>
  </si>
  <si>
    <t>013308000660001</t>
  </si>
  <si>
    <r>
      <rPr>
        <sz val="12"/>
        <rFont val="宋体"/>
        <charset val="134"/>
      </rPr>
      <t>三尖瓣置换费</t>
    </r>
    <r>
      <rPr>
        <sz val="12"/>
        <rFont val="Times New Roman"/>
        <charset val="134"/>
      </rPr>
      <t>-</t>
    </r>
    <r>
      <rPr>
        <sz val="12"/>
        <rFont val="宋体"/>
        <charset val="134"/>
      </rPr>
      <t>儿童（加收）</t>
    </r>
  </si>
  <si>
    <t>013308000670000</t>
  </si>
  <si>
    <t>肺动脉瓣置换费</t>
  </si>
  <si>
    <t>通过手术对肺动脉瓣瓣膜进行替换。</t>
  </si>
  <si>
    <t>013308000670001</t>
  </si>
  <si>
    <r>
      <rPr>
        <sz val="12"/>
        <rFont val="宋体"/>
        <charset val="134"/>
      </rPr>
      <t>肺动脉瓣置换费</t>
    </r>
    <r>
      <rPr>
        <sz val="12"/>
        <rFont val="Times New Roman"/>
        <charset val="134"/>
      </rPr>
      <t>-</t>
    </r>
    <r>
      <rPr>
        <sz val="12"/>
        <rFont val="宋体"/>
        <charset val="134"/>
      </rPr>
      <t>儿童（加收）</t>
    </r>
  </si>
  <si>
    <t>013308000680000</t>
  </si>
  <si>
    <t>冠状动脉瘘修补费</t>
  </si>
  <si>
    <t>通过手术对冠状动脉瘘进行修补。</t>
  </si>
  <si>
    <t>所定价格涵盖手术计划、术区准备、消毒、切开、切断或缝合冠状动脉、缝合、处理用物等步骤所需的人力资源和基本物质资源消耗。</t>
  </si>
  <si>
    <t>013308000680001</t>
  </si>
  <si>
    <r>
      <rPr>
        <sz val="12"/>
        <rFont val="宋体"/>
        <charset val="134"/>
      </rPr>
      <t>冠状动脉瘘修补费</t>
    </r>
    <r>
      <rPr>
        <sz val="12"/>
        <rFont val="Times New Roman"/>
        <charset val="134"/>
      </rPr>
      <t>-</t>
    </r>
    <r>
      <rPr>
        <sz val="12"/>
        <rFont val="宋体"/>
        <charset val="134"/>
      </rPr>
      <t>儿童（加收）</t>
    </r>
  </si>
  <si>
    <t>013308000690000</t>
  </si>
  <si>
    <t>冠脉异常起源矫治费</t>
  </si>
  <si>
    <t>通过手术治疗冠状动脉起源异常。</t>
  </si>
  <si>
    <t>所定价格涵盖手术计划、术区准备、消毒、切开、切除、吻合，修补、缝合、处理用物等步骤所需的人力资源和基本物质资源消耗。</t>
  </si>
  <si>
    <t>013308000690001</t>
  </si>
  <si>
    <r>
      <rPr>
        <sz val="12"/>
        <rFont val="宋体"/>
        <charset val="134"/>
      </rPr>
      <t>冠脉异常起源矫治费</t>
    </r>
    <r>
      <rPr>
        <sz val="12"/>
        <rFont val="Times New Roman"/>
        <charset val="134"/>
      </rPr>
      <t>-</t>
    </r>
    <r>
      <rPr>
        <sz val="12"/>
        <rFont val="宋体"/>
        <charset val="134"/>
      </rPr>
      <t>儿童（加收）</t>
    </r>
  </si>
  <si>
    <t>013308000700000</t>
  </si>
  <si>
    <t>主动脉缩窄矫治费</t>
  </si>
  <si>
    <t>通过手术对主动脉缩窄进行矫治。</t>
  </si>
  <si>
    <t>所定价格涵盖手术计划、术区准备、消毒、切开、吻合、补片成形或人工血管置换，缝合、处理用物等步骤所需的人力资源和基本物质资源消耗。</t>
  </si>
  <si>
    <t>013308000700001</t>
  </si>
  <si>
    <r>
      <rPr>
        <sz val="12"/>
        <rFont val="宋体"/>
        <charset val="134"/>
      </rPr>
      <t>主动脉缩窄矫治费</t>
    </r>
    <r>
      <rPr>
        <sz val="12"/>
        <rFont val="Times New Roman"/>
        <charset val="134"/>
      </rPr>
      <t>-</t>
    </r>
    <r>
      <rPr>
        <sz val="12"/>
        <rFont val="宋体"/>
        <charset val="134"/>
      </rPr>
      <t>儿童（加收）</t>
    </r>
  </si>
  <si>
    <t>013308000700011</t>
  </si>
  <si>
    <r>
      <rPr>
        <sz val="12"/>
        <rFont val="宋体"/>
        <charset val="134"/>
      </rPr>
      <t>主动脉缩窄矫治费</t>
    </r>
    <r>
      <rPr>
        <sz val="12"/>
        <rFont val="Times New Roman"/>
        <charset val="134"/>
      </rPr>
      <t>-</t>
    </r>
    <r>
      <rPr>
        <sz val="12"/>
        <rFont val="宋体"/>
        <charset val="134"/>
      </rPr>
      <t>主动脉弓中断矫治（加收）</t>
    </r>
  </si>
  <si>
    <t>013308000710000</t>
  </si>
  <si>
    <t>主动脉弓成形费</t>
  </si>
  <si>
    <t>通过手术修复或重建主动脉弓。</t>
  </si>
  <si>
    <t>所定价格涵盖手术计划、术区准备、消毒、切开、成形、缝合、处理用物等步骤所需的人力资源和基本物质资源消耗。</t>
  </si>
  <si>
    <t>013308000710001</t>
  </si>
  <si>
    <r>
      <rPr>
        <sz val="12"/>
        <rFont val="宋体"/>
        <charset val="134"/>
      </rPr>
      <t>主动脉弓成形费</t>
    </r>
    <r>
      <rPr>
        <sz val="12"/>
        <rFont val="Times New Roman"/>
        <charset val="134"/>
      </rPr>
      <t>-</t>
    </r>
    <r>
      <rPr>
        <sz val="12"/>
        <rFont val="宋体"/>
        <charset val="134"/>
      </rPr>
      <t>儿童（加收）</t>
    </r>
  </si>
  <si>
    <t>013308000720000</t>
  </si>
  <si>
    <t>主动脉弓置换费</t>
  </si>
  <si>
    <t>通过手术对主动脉部分弓进行替换。</t>
  </si>
  <si>
    <r>
      <rPr>
        <sz val="12"/>
        <rFont val="宋体"/>
        <charset val="134"/>
      </rPr>
      <t>所定价格涵盖手术计划、术区准备、消毒、切开、人工血管和</t>
    </r>
    <r>
      <rPr>
        <sz val="12"/>
        <rFont val="Times New Roman"/>
        <charset val="134"/>
      </rPr>
      <t>/</t>
    </r>
    <r>
      <rPr>
        <sz val="12"/>
        <rFont val="宋体"/>
        <charset val="134"/>
      </rPr>
      <t>或支架血管替换主动脉弓、缝合、处理用物等步骤所需的人力资源和基本物质资源消耗。</t>
    </r>
  </si>
  <si>
    <t>013308000720001</t>
  </si>
  <si>
    <r>
      <rPr>
        <sz val="12"/>
        <rFont val="宋体"/>
        <charset val="134"/>
      </rPr>
      <t>主动脉弓置换费</t>
    </r>
    <r>
      <rPr>
        <sz val="12"/>
        <rFont val="Times New Roman"/>
        <charset val="134"/>
      </rPr>
      <t>-</t>
    </r>
    <r>
      <rPr>
        <sz val="12"/>
        <rFont val="宋体"/>
        <charset val="134"/>
      </rPr>
      <t>儿童（加收）</t>
    </r>
  </si>
  <si>
    <t>013308000720011</t>
  </si>
  <si>
    <r>
      <rPr>
        <sz val="12"/>
        <rFont val="宋体"/>
        <charset val="134"/>
      </rPr>
      <t>主动脉弓置换费</t>
    </r>
    <r>
      <rPr>
        <sz val="12"/>
        <rFont val="Times New Roman"/>
        <charset val="134"/>
      </rPr>
      <t>-</t>
    </r>
    <r>
      <rPr>
        <sz val="12"/>
        <rFont val="宋体"/>
        <charset val="134"/>
      </rPr>
      <t>次全弓、全弓置换（加收）</t>
    </r>
  </si>
  <si>
    <t>013308000730000</t>
  </si>
  <si>
    <t>主动脉血管环矫治费</t>
  </si>
  <si>
    <t>通过手术对主动脉血管环进行矫治。</t>
  </si>
  <si>
    <t>013308000730001</t>
  </si>
  <si>
    <r>
      <rPr>
        <sz val="12"/>
        <rFont val="宋体"/>
        <charset val="134"/>
      </rPr>
      <t>主动脉血管环矫治费</t>
    </r>
    <r>
      <rPr>
        <sz val="12"/>
        <rFont val="Times New Roman"/>
        <charset val="134"/>
      </rPr>
      <t>-</t>
    </r>
    <r>
      <rPr>
        <sz val="12"/>
        <rFont val="宋体"/>
        <charset val="134"/>
      </rPr>
      <t>儿童（加收）</t>
    </r>
  </si>
  <si>
    <t>013308000740000</t>
  </si>
  <si>
    <t>主动脉根部替换费</t>
  </si>
  <si>
    <t>通过手术对主动脉根部进行替换。</t>
  </si>
  <si>
    <t>所定价格涵盖手术计划、术区准备、消毒、切开、人工或生物瓣膜及血管替换主动脉根部、吻合、缝合、处理用物，必要时补片修补等步骤所需的人力资源和基本物质资源消耗。</t>
  </si>
  <si>
    <t>013308000740001</t>
  </si>
  <si>
    <r>
      <rPr>
        <sz val="12"/>
        <rFont val="宋体"/>
        <charset val="134"/>
      </rPr>
      <t>主动脉根部替换费</t>
    </r>
    <r>
      <rPr>
        <sz val="12"/>
        <rFont val="Times New Roman"/>
        <charset val="134"/>
      </rPr>
      <t>-</t>
    </r>
    <r>
      <rPr>
        <sz val="12"/>
        <rFont val="宋体"/>
        <charset val="134"/>
      </rPr>
      <t>儿童（加收）</t>
    </r>
  </si>
  <si>
    <t>013308000740011</t>
  </si>
  <si>
    <r>
      <rPr>
        <sz val="12"/>
        <rFont val="宋体"/>
        <charset val="134"/>
      </rPr>
      <t>主动脉根部替换费</t>
    </r>
    <r>
      <rPr>
        <sz val="12"/>
        <rFont val="Times New Roman"/>
        <charset val="134"/>
      </rPr>
      <t>-</t>
    </r>
    <r>
      <rPr>
        <sz val="12"/>
        <rFont val="宋体"/>
        <charset val="134"/>
      </rPr>
      <t>保留瓣膜手术（加收）</t>
    </r>
  </si>
  <si>
    <t>013308000750000</t>
  </si>
  <si>
    <t>升主动脉替换费</t>
  </si>
  <si>
    <t>通过手术对升主动脉进行替换。</t>
  </si>
  <si>
    <t>所定价格涵盖手术计划、术区准备、消毒、切开、替换、缝合、处理用物，必要时补片修补等步骤所需的人力资源和基本物质资源消耗。</t>
  </si>
  <si>
    <t>013308000750001</t>
  </si>
  <si>
    <r>
      <rPr>
        <sz val="12"/>
        <rFont val="宋体"/>
        <charset val="134"/>
      </rPr>
      <t>升主动脉替换费</t>
    </r>
    <r>
      <rPr>
        <sz val="12"/>
        <rFont val="Times New Roman"/>
        <charset val="134"/>
      </rPr>
      <t>-</t>
    </r>
    <r>
      <rPr>
        <sz val="12"/>
        <rFont val="宋体"/>
        <charset val="134"/>
      </rPr>
      <t>儿童（加收）</t>
    </r>
  </si>
  <si>
    <t>013308000750100</t>
  </si>
  <si>
    <r>
      <rPr>
        <sz val="12"/>
        <rFont val="宋体"/>
        <charset val="134"/>
      </rPr>
      <t>升主动脉替换费</t>
    </r>
    <r>
      <rPr>
        <sz val="12"/>
        <rFont val="Times New Roman"/>
        <charset val="134"/>
      </rPr>
      <t>-</t>
    </r>
    <r>
      <rPr>
        <sz val="12"/>
        <rFont val="宋体"/>
        <charset val="134"/>
      </rPr>
      <t>升主动脉成形（扩展）</t>
    </r>
  </si>
  <si>
    <t>013308000751100</t>
  </si>
  <si>
    <r>
      <rPr>
        <sz val="12"/>
        <rFont val="宋体"/>
        <charset val="134"/>
      </rPr>
      <t>升主动脉替换费</t>
    </r>
    <r>
      <rPr>
        <sz val="12"/>
        <rFont val="Times New Roman"/>
        <charset val="134"/>
      </rPr>
      <t>-</t>
    </r>
    <r>
      <rPr>
        <sz val="12"/>
        <rFont val="宋体"/>
        <charset val="134"/>
      </rPr>
      <t>降主动脉替换（扩展）</t>
    </r>
  </si>
  <si>
    <t>013308000760000</t>
  </si>
  <si>
    <t>全胸腹主动脉置换费</t>
  </si>
  <si>
    <t>通过手术对胸腹主动脉进行替换。</t>
  </si>
  <si>
    <t>013308000760001</t>
  </si>
  <si>
    <r>
      <rPr>
        <sz val="12"/>
        <rFont val="宋体"/>
        <charset val="134"/>
      </rPr>
      <t>全胸腹主动脉置换费</t>
    </r>
    <r>
      <rPr>
        <sz val="12"/>
        <rFont val="Times New Roman"/>
        <charset val="134"/>
      </rPr>
      <t>-</t>
    </r>
    <r>
      <rPr>
        <sz val="12"/>
        <rFont val="宋体"/>
        <charset val="134"/>
      </rPr>
      <t>儿童（加收）</t>
    </r>
  </si>
  <si>
    <t>013308000770000</t>
  </si>
  <si>
    <t>主动脉窦瘤破裂修补费</t>
  </si>
  <si>
    <t>通过手术对破裂的主动脉窦瘤进行修补。</t>
  </si>
  <si>
    <t>所定价格涵盖手术计划、术区准备、消毒、切开、修补、缝合、处理用物等步骤所需的人力资源和基本物质资源消耗。</t>
  </si>
  <si>
    <t>013308000770001</t>
  </si>
  <si>
    <r>
      <rPr>
        <sz val="12"/>
        <rFont val="宋体"/>
        <charset val="134"/>
      </rPr>
      <t>主动脉窦瘤破裂修补费</t>
    </r>
    <r>
      <rPr>
        <sz val="12"/>
        <rFont val="Times New Roman"/>
        <charset val="134"/>
      </rPr>
      <t>-</t>
    </r>
    <r>
      <rPr>
        <sz val="12"/>
        <rFont val="宋体"/>
        <charset val="134"/>
      </rPr>
      <t>儿童（加收）</t>
    </r>
  </si>
  <si>
    <t>013308000780000</t>
  </si>
  <si>
    <t>主肺动脉窗修补费</t>
  </si>
  <si>
    <t>通过手术对主肺动脉窗进行修补。</t>
  </si>
  <si>
    <t>013308000780001</t>
  </si>
  <si>
    <r>
      <rPr>
        <sz val="12"/>
        <rFont val="宋体"/>
        <charset val="134"/>
      </rPr>
      <t>主肺动脉窗修补费</t>
    </r>
    <r>
      <rPr>
        <sz val="12"/>
        <rFont val="Times New Roman"/>
        <charset val="134"/>
      </rPr>
      <t>-</t>
    </r>
    <r>
      <rPr>
        <sz val="12"/>
        <rFont val="宋体"/>
        <charset val="134"/>
      </rPr>
      <t>儿童（加收）</t>
    </r>
  </si>
  <si>
    <t>013308000790000</t>
  </si>
  <si>
    <t>自体肺动脉瓣替换主动脉瓣费</t>
  </si>
  <si>
    <t>通过手术将患者主动脉辦替换为自身的肺动脉辦。</t>
  </si>
  <si>
    <t>所定价格涵盖手术计划、术区准备、消毒、切开、切除、吻合、缝合、处理用物等步骤所需的人力资源和基本物质资源消耗。</t>
  </si>
  <si>
    <t>013308000790001</t>
  </si>
  <si>
    <r>
      <rPr>
        <sz val="12"/>
        <rFont val="宋体"/>
        <charset val="134"/>
      </rPr>
      <t>自体肺动脉瓣替换主动脉瓣费</t>
    </r>
    <r>
      <rPr>
        <sz val="12"/>
        <rFont val="Times New Roman"/>
        <charset val="134"/>
      </rPr>
      <t>-</t>
    </r>
    <r>
      <rPr>
        <sz val="12"/>
        <rFont val="宋体"/>
        <charset val="134"/>
      </rPr>
      <t>儿童（加收）</t>
    </r>
  </si>
  <si>
    <t>013308000800000</t>
  </si>
  <si>
    <t>双动脉根部调转费</t>
  </si>
  <si>
    <t>通过手术对主动脉及肺动脉根部进行调转。</t>
  </si>
  <si>
    <t>所定价格涵盖手术计划、术区准备、消毒、切开、主动脉瓣缝至肺动脉瓣、冠状动脉再植于主动脉根部、缝合、处理用物等步骤所需的人力资源和基本物质资源消耗。</t>
  </si>
  <si>
    <t>013308000800001</t>
  </si>
  <si>
    <r>
      <rPr>
        <sz val="12"/>
        <rFont val="宋体"/>
        <charset val="134"/>
      </rPr>
      <t>双动脉根部调转费</t>
    </r>
    <r>
      <rPr>
        <sz val="12"/>
        <rFont val="Times New Roman"/>
        <charset val="134"/>
      </rPr>
      <t>-</t>
    </r>
    <r>
      <rPr>
        <sz val="12"/>
        <rFont val="宋体"/>
        <charset val="134"/>
      </rPr>
      <t>儿童（加收）</t>
    </r>
  </si>
  <si>
    <t>013308000810000</t>
  </si>
  <si>
    <t>共同动脉干矫治费</t>
  </si>
  <si>
    <t>通过手术将主动脉与肺动脉分离。</t>
  </si>
  <si>
    <t>所定价格涵盖手术计划、术区准备、消毒、切开、切下肺动脉、切开右心室、带瓣管道重建右心室和肺动脉连接、缝合、处理用物，必要时补片修补等步骤所需的人力资源和基本物质资源消耗。</t>
  </si>
  <si>
    <t>013308000810001</t>
  </si>
  <si>
    <r>
      <rPr>
        <sz val="12"/>
        <rFont val="宋体"/>
        <charset val="134"/>
      </rPr>
      <t>共同动脉干矫治费</t>
    </r>
    <r>
      <rPr>
        <sz val="12"/>
        <rFont val="Times New Roman"/>
        <charset val="134"/>
      </rPr>
      <t>-</t>
    </r>
    <r>
      <rPr>
        <sz val="12"/>
        <rFont val="宋体"/>
        <charset val="134"/>
      </rPr>
      <t>儿童（加收）</t>
    </r>
  </si>
  <si>
    <t>013308000820000</t>
  </si>
  <si>
    <t>肺动脉成形费</t>
  </si>
  <si>
    <t>通过手术对肺动脉进行成形。</t>
  </si>
  <si>
    <t>013308000820001</t>
  </si>
  <si>
    <r>
      <rPr>
        <sz val="12"/>
        <rFont val="宋体"/>
        <charset val="134"/>
      </rPr>
      <t>肺动脉成形费</t>
    </r>
    <r>
      <rPr>
        <sz val="12"/>
        <rFont val="Times New Roman"/>
        <charset val="134"/>
      </rPr>
      <t>-</t>
    </r>
    <r>
      <rPr>
        <sz val="12"/>
        <rFont val="宋体"/>
        <charset val="134"/>
      </rPr>
      <t>儿童（加收）</t>
    </r>
  </si>
  <si>
    <t>013308000830000</t>
  </si>
  <si>
    <t>肺动脉环缩费</t>
  </si>
  <si>
    <t>通过手术在肺动脉主干或分支周围缝绕一条环带。</t>
  </si>
  <si>
    <t>所定价格涵盖手术计划、术区准备、消毒、切开、环缩、缝合、处理用物等步骤所需的人力资源和基本物质资源消耗。</t>
  </si>
  <si>
    <t>013308000830001</t>
  </si>
  <si>
    <r>
      <rPr>
        <sz val="12"/>
        <rFont val="宋体"/>
        <charset val="134"/>
      </rPr>
      <t>肺动脉环缩费</t>
    </r>
    <r>
      <rPr>
        <sz val="12"/>
        <rFont val="Times New Roman"/>
        <charset val="134"/>
      </rPr>
      <t>-</t>
    </r>
    <r>
      <rPr>
        <sz val="12"/>
        <rFont val="宋体"/>
        <charset val="134"/>
      </rPr>
      <t>儿童（加收）</t>
    </r>
  </si>
  <si>
    <t>013308000840000</t>
  </si>
  <si>
    <t>体肺动脉分流费</t>
  </si>
  <si>
    <t>通过手术建立分流通道，将体循环的血流引导至肺循环。</t>
  </si>
  <si>
    <t>所定价格涵盖手术计划、术区准备、消毒、切开、直接连接或人工血管连接动脉、缝合、处理用物等步骤所需的人力资源和基本物质资源消耗。</t>
  </si>
  <si>
    <t>013308000840001</t>
  </si>
  <si>
    <r>
      <rPr>
        <sz val="12"/>
        <rFont val="宋体"/>
        <charset val="134"/>
      </rPr>
      <t>体肺动脉分流费</t>
    </r>
    <r>
      <rPr>
        <sz val="12"/>
        <rFont val="Times New Roman"/>
        <charset val="134"/>
      </rPr>
      <t>-</t>
    </r>
    <r>
      <rPr>
        <sz val="12"/>
        <rFont val="宋体"/>
        <charset val="134"/>
      </rPr>
      <t>儿童（加收）</t>
    </r>
  </si>
  <si>
    <t>013308000850000</t>
  </si>
  <si>
    <t>肺动脉闭锁矫治费</t>
  </si>
  <si>
    <t>通过手术对肺动脉闭锁进行矫治。</t>
  </si>
  <si>
    <t>所定价格涵盖手术计划、术区准备、消毒、切开、建立隧道或带瓣管道连接、缝合、处理用物等步骤所需的人力资源和基本物质资源消耗。</t>
  </si>
  <si>
    <r>
      <rPr>
        <sz val="12"/>
        <rFont val="宋体"/>
        <charset val="134"/>
      </rPr>
      <t>不与</t>
    </r>
    <r>
      <rPr>
        <sz val="12"/>
        <rFont val="Times New Roman"/>
        <charset val="134"/>
      </rPr>
      <t>“</t>
    </r>
    <r>
      <rPr>
        <sz val="12"/>
        <rFont val="宋体"/>
        <charset val="134"/>
      </rPr>
      <t>肺动脉成形费</t>
    </r>
    <r>
      <rPr>
        <sz val="12"/>
        <rFont val="Times New Roman"/>
        <charset val="134"/>
      </rPr>
      <t>”</t>
    </r>
    <r>
      <rPr>
        <sz val="12"/>
        <rFont val="宋体"/>
        <charset val="134"/>
      </rPr>
      <t>同时收取。</t>
    </r>
  </si>
  <si>
    <t>013308000850001</t>
  </si>
  <si>
    <r>
      <rPr>
        <sz val="12"/>
        <rFont val="宋体"/>
        <charset val="134"/>
      </rPr>
      <t>肺动脉闭锁矫治费</t>
    </r>
    <r>
      <rPr>
        <sz val="12"/>
        <rFont val="Times New Roman"/>
        <charset val="134"/>
      </rPr>
      <t>-</t>
    </r>
    <r>
      <rPr>
        <sz val="12"/>
        <rFont val="宋体"/>
        <charset val="134"/>
      </rPr>
      <t>儿童（加收）</t>
    </r>
  </si>
  <si>
    <t>013308000860000</t>
  </si>
  <si>
    <t>肺动脉吊带矫治费</t>
  </si>
  <si>
    <t>通过手术对肺动脉吊带进行矫治。</t>
  </si>
  <si>
    <t>所定价格涵盖手术计划、术区准备、消毒、切开、矫治、缝合、处理用物等步骤所需的人力资源和基本物质资源消耗。</t>
  </si>
  <si>
    <t>013308000860001</t>
  </si>
  <si>
    <r>
      <rPr>
        <sz val="12"/>
        <rFont val="宋体"/>
        <charset val="134"/>
      </rPr>
      <t>肺动脉吊带矫治费</t>
    </r>
    <r>
      <rPr>
        <sz val="12"/>
        <rFont val="Times New Roman"/>
        <charset val="134"/>
      </rPr>
      <t>-</t>
    </r>
    <r>
      <rPr>
        <sz val="12"/>
        <rFont val="宋体"/>
        <charset val="134"/>
      </rPr>
      <t>儿童（加收）</t>
    </r>
  </si>
  <si>
    <t>013308000870000</t>
  </si>
  <si>
    <t>体静脉肺动脉吻合费</t>
  </si>
  <si>
    <t>通过手术将体静脉与肺动脉进行吻合。</t>
  </si>
  <si>
    <t>所定价格涵盖手术计划、术区准备、消毒、切开、切断、吻合、缝合、处理用物等步骤所需的人力资源和基本物质资源消耗。</t>
  </si>
  <si>
    <t>013308000870001</t>
  </si>
  <si>
    <r>
      <rPr>
        <sz val="12"/>
        <rFont val="宋体"/>
        <charset val="134"/>
      </rPr>
      <t>体静脉肺动脉吻合费</t>
    </r>
    <r>
      <rPr>
        <sz val="12"/>
        <rFont val="Times New Roman"/>
        <charset val="134"/>
      </rPr>
      <t>-</t>
    </r>
    <r>
      <rPr>
        <sz val="12"/>
        <rFont val="宋体"/>
        <charset val="134"/>
      </rPr>
      <t>儿童（加收）</t>
    </r>
  </si>
  <si>
    <t>013308000870011</t>
  </si>
  <si>
    <r>
      <rPr>
        <sz val="12"/>
        <rFont val="宋体"/>
        <charset val="134"/>
      </rPr>
      <t>体静脉肺动脉吻合费</t>
    </r>
    <r>
      <rPr>
        <sz val="12"/>
        <rFont val="Times New Roman"/>
        <charset val="134"/>
      </rPr>
      <t>-</t>
    </r>
    <r>
      <rPr>
        <sz val="12"/>
        <rFont val="宋体"/>
        <charset val="134"/>
      </rPr>
      <t>双侧吻合（加收）</t>
    </r>
  </si>
  <si>
    <t>013308000870012</t>
  </si>
  <si>
    <r>
      <rPr>
        <sz val="12"/>
        <rFont val="宋体"/>
        <charset val="134"/>
      </rPr>
      <t>体静脉肺动脉吻合费</t>
    </r>
    <r>
      <rPr>
        <sz val="12"/>
        <rFont val="Times New Roman"/>
        <charset val="134"/>
      </rPr>
      <t>-</t>
    </r>
    <r>
      <rPr>
        <sz val="12"/>
        <rFont val="宋体"/>
        <charset val="134"/>
      </rPr>
      <t>全腔吻合（加收）</t>
    </r>
  </si>
  <si>
    <t>013308000880000</t>
  </si>
  <si>
    <t>体肺侧枝血管闭合费</t>
  </si>
  <si>
    <t>通过手术对异常的体肺侧枝进行结扎。</t>
  </si>
  <si>
    <t>所定价格涵盖手术计划、术区准备、消毒、切开、结扎、缝合、处理用物等步骤所需的人力资源和基本物质资源消耗。</t>
  </si>
  <si>
    <t>013308000880001</t>
  </si>
  <si>
    <r>
      <rPr>
        <sz val="12"/>
        <rFont val="宋体"/>
        <charset val="134"/>
      </rPr>
      <t>体肺侧枝血管闭合费</t>
    </r>
    <r>
      <rPr>
        <sz val="12"/>
        <rFont val="Times New Roman"/>
        <charset val="134"/>
      </rPr>
      <t>-</t>
    </r>
    <r>
      <rPr>
        <sz val="12"/>
        <rFont val="宋体"/>
        <charset val="134"/>
      </rPr>
      <t>儿童（加收）</t>
    </r>
  </si>
  <si>
    <t>013308000890000</t>
  </si>
  <si>
    <t>部分型肺静脉畸形矫治费</t>
  </si>
  <si>
    <t>通过手术对部分型肺静脉畸形进行治疗。</t>
  </si>
  <si>
    <t>所定价格涵盖手术计划、术区准备、消毒、切开、肺静脉连接至上腔静脉、修补房间隔缺损、缝合、处理用物等步骤所需的人力资源和基本物质资源消耗。</t>
  </si>
  <si>
    <r>
      <rPr>
        <sz val="12"/>
        <rFont val="宋体"/>
        <charset val="134"/>
      </rPr>
      <t>单纯房间隔补片修补按</t>
    </r>
    <r>
      <rPr>
        <sz val="12"/>
        <rFont val="Times New Roman"/>
        <charset val="134"/>
      </rPr>
      <t>“</t>
    </r>
    <r>
      <rPr>
        <sz val="12"/>
        <rFont val="宋体"/>
        <charset val="134"/>
      </rPr>
      <t>房间隔缺损修补费</t>
    </r>
    <r>
      <rPr>
        <sz val="12"/>
        <rFont val="Times New Roman"/>
        <charset val="134"/>
      </rPr>
      <t>”</t>
    </r>
    <r>
      <rPr>
        <sz val="12"/>
        <rFont val="宋体"/>
        <charset val="134"/>
      </rPr>
      <t>收取。</t>
    </r>
  </si>
  <si>
    <t>013308000890001</t>
  </si>
  <si>
    <r>
      <rPr>
        <sz val="12"/>
        <rFont val="宋体"/>
        <charset val="134"/>
      </rPr>
      <t>部分型肺静脉畸形矫治费</t>
    </r>
    <r>
      <rPr>
        <sz val="12"/>
        <rFont val="Times New Roman"/>
        <charset val="134"/>
      </rPr>
      <t>-</t>
    </r>
    <r>
      <rPr>
        <sz val="12"/>
        <rFont val="宋体"/>
        <charset val="134"/>
      </rPr>
      <t>儿童（加收）</t>
    </r>
  </si>
  <si>
    <t>013308000890011</t>
  </si>
  <si>
    <r>
      <rPr>
        <sz val="12"/>
        <rFont val="宋体"/>
        <charset val="134"/>
      </rPr>
      <t>部分型肺静脉畸形矫治费</t>
    </r>
    <r>
      <rPr>
        <sz val="12"/>
        <rFont val="Times New Roman"/>
        <charset val="134"/>
      </rPr>
      <t>-</t>
    </r>
    <r>
      <rPr>
        <sz val="12"/>
        <rFont val="宋体"/>
        <charset val="134"/>
      </rPr>
      <t>上腔静脉</t>
    </r>
    <r>
      <rPr>
        <sz val="12"/>
        <rFont val="Times New Roman"/>
        <charset val="134"/>
      </rPr>
      <t>-</t>
    </r>
    <r>
      <rPr>
        <sz val="12"/>
        <rFont val="宋体"/>
        <charset val="134"/>
      </rPr>
      <t>右心房连接重建（加收）</t>
    </r>
  </si>
  <si>
    <t>013308000900000</t>
  </si>
  <si>
    <t>完全型肺静脉畸形矫治费</t>
  </si>
  <si>
    <t>通过手术对完全型肺静脉畸形进行治疗。</t>
  </si>
  <si>
    <t>所定价格涵盖手术计划、术区准备、消毒、切开、肺静脉连接左心房、缝合、处理用物等步骤所需的人力资源和基本物质资源消耗。</t>
  </si>
  <si>
    <t>013308000900001</t>
  </si>
  <si>
    <r>
      <rPr>
        <sz val="12"/>
        <rFont val="宋体"/>
        <charset val="134"/>
      </rPr>
      <t>完全型肺静脉畸形矫治费</t>
    </r>
    <r>
      <rPr>
        <sz val="12"/>
        <rFont val="Times New Roman"/>
        <charset val="134"/>
      </rPr>
      <t>-</t>
    </r>
    <r>
      <rPr>
        <sz val="12"/>
        <rFont val="宋体"/>
        <charset val="134"/>
      </rPr>
      <t>儿童（加收）</t>
    </r>
  </si>
  <si>
    <t>013308000900011</t>
  </si>
  <si>
    <r>
      <rPr>
        <sz val="12"/>
        <rFont val="宋体"/>
        <charset val="134"/>
      </rPr>
      <t>完全型肺静脉畸形矫治费</t>
    </r>
    <r>
      <rPr>
        <sz val="12"/>
        <rFont val="Times New Roman"/>
        <charset val="134"/>
      </rPr>
      <t>-</t>
    </r>
    <r>
      <rPr>
        <sz val="12"/>
        <rFont val="宋体"/>
        <charset val="134"/>
      </rPr>
      <t>无内膜接触缝合（加收）</t>
    </r>
  </si>
  <si>
    <t>013308000910000</t>
  </si>
  <si>
    <t>肺动静脉瘘修补费</t>
  </si>
  <si>
    <r>
      <rPr>
        <sz val="12"/>
        <rFont val="宋体"/>
        <charset val="134"/>
      </rPr>
      <t>通过手术对肺动</t>
    </r>
    <r>
      <rPr>
        <sz val="12"/>
        <rFont val="Times New Roman"/>
        <charset val="134"/>
      </rPr>
      <t>/</t>
    </r>
    <r>
      <rPr>
        <sz val="12"/>
        <rFont val="宋体"/>
        <charset val="134"/>
      </rPr>
      <t>静脉瘘进行修补。</t>
    </r>
  </si>
  <si>
    <r>
      <rPr>
        <sz val="12"/>
        <rFont val="宋体"/>
        <charset val="134"/>
      </rPr>
      <t>所定价格涵盖手术计划、术区准备、消毒、切开、切断或缝合动脉</t>
    </r>
    <r>
      <rPr>
        <sz val="12"/>
        <rFont val="Times New Roman"/>
        <charset val="134"/>
      </rPr>
      <t>/</t>
    </r>
    <r>
      <rPr>
        <sz val="12"/>
        <rFont val="宋体"/>
        <charset val="134"/>
      </rPr>
      <t>静脉瘘瘘孔、缝合、处理用物等步骤所需的人力资源和基本物质资源消耗。</t>
    </r>
  </si>
  <si>
    <t>013308000910001</t>
  </si>
  <si>
    <r>
      <rPr>
        <sz val="12"/>
        <rFont val="宋体"/>
        <charset val="134"/>
      </rPr>
      <t>肺动静脉瘘修补费</t>
    </r>
    <r>
      <rPr>
        <sz val="12"/>
        <rFont val="Times New Roman"/>
        <charset val="134"/>
      </rPr>
      <t>-</t>
    </r>
    <r>
      <rPr>
        <sz val="12"/>
        <rFont val="宋体"/>
        <charset val="134"/>
      </rPr>
      <t>儿童（加收）</t>
    </r>
  </si>
  <si>
    <t>013308000920000</t>
  </si>
  <si>
    <t>肺静脉狭窄矫治费</t>
  </si>
  <si>
    <t>通过手术对肺静脉狭窄进行矫治。</t>
  </si>
  <si>
    <t>013308000920001</t>
  </si>
  <si>
    <r>
      <rPr>
        <sz val="12"/>
        <rFont val="宋体"/>
        <charset val="134"/>
      </rPr>
      <t>肺静脉狭窄矫治费</t>
    </r>
    <r>
      <rPr>
        <sz val="12"/>
        <rFont val="Times New Roman"/>
        <charset val="134"/>
      </rPr>
      <t>-</t>
    </r>
    <r>
      <rPr>
        <sz val="12"/>
        <rFont val="宋体"/>
        <charset val="134"/>
      </rPr>
      <t>儿童（加收）</t>
    </r>
  </si>
  <si>
    <t>013308000930000</t>
  </si>
  <si>
    <t>三尖瓣下移畸形矫治费</t>
  </si>
  <si>
    <t>通过手术对三尖瓣下移畸形进行矫正。</t>
  </si>
  <si>
    <t>所定价格涵盖手术计划、术区准备、消毒、切开、切除、重建、缝合、处理用物，必要时补片修补等步骤所需的人力资源和基本物质资源消耗。</t>
  </si>
  <si>
    <r>
      <rPr>
        <sz val="12"/>
        <rFont val="宋体"/>
        <charset val="134"/>
      </rPr>
      <t>不与</t>
    </r>
    <r>
      <rPr>
        <sz val="12"/>
        <rFont val="Times New Roman"/>
        <charset val="134"/>
      </rPr>
      <t>“</t>
    </r>
    <r>
      <rPr>
        <sz val="12"/>
        <rFont val="宋体"/>
        <charset val="134"/>
      </rPr>
      <t>三尖瓣成形费</t>
    </r>
    <r>
      <rPr>
        <sz val="12"/>
        <rFont val="Times New Roman"/>
        <charset val="134"/>
      </rPr>
      <t>”</t>
    </r>
    <r>
      <rPr>
        <sz val="12"/>
        <rFont val="宋体"/>
        <charset val="134"/>
      </rPr>
      <t>同时收取。</t>
    </r>
  </si>
  <si>
    <t>013308000930001</t>
  </si>
  <si>
    <r>
      <rPr>
        <sz val="12"/>
        <rFont val="宋体"/>
        <charset val="134"/>
      </rPr>
      <t>三尖瓣下移畸形矫治费</t>
    </r>
    <r>
      <rPr>
        <sz val="12"/>
        <rFont val="Times New Roman"/>
        <charset val="134"/>
      </rPr>
      <t>-</t>
    </r>
    <r>
      <rPr>
        <sz val="12"/>
        <rFont val="宋体"/>
        <charset val="134"/>
      </rPr>
      <t>儿童（加收）</t>
    </r>
  </si>
  <si>
    <t>013308000940000</t>
  </si>
  <si>
    <t>瓣周漏修补费</t>
  </si>
  <si>
    <t>通过手术对人工瓣膜瓣周漏进行封闭或缩减。</t>
  </si>
  <si>
    <t>所定价格涵盖手术计划、术区准备、消毒、切开、缝合或堵闭瓣周漏、缝合、处理用物等步骤所需的人力资源和基本物质资源消耗。</t>
  </si>
  <si>
    <t>013308000940001</t>
  </si>
  <si>
    <r>
      <rPr>
        <sz val="12"/>
        <rFont val="宋体"/>
        <charset val="134"/>
      </rPr>
      <t>瓣周漏修补费</t>
    </r>
    <r>
      <rPr>
        <sz val="12"/>
        <rFont val="Times New Roman"/>
        <charset val="134"/>
      </rPr>
      <t>-</t>
    </r>
    <r>
      <rPr>
        <sz val="12"/>
        <rFont val="宋体"/>
        <charset val="134"/>
      </rPr>
      <t>儿童（加收）</t>
    </r>
  </si>
  <si>
    <t>茂名市妇科类医疗服务价格项目论证表</t>
  </si>
  <si>
    <r>
      <rPr>
        <sz val="14"/>
        <rFont val="宋体"/>
        <charset val="134"/>
        <scheme val="minor"/>
      </rPr>
      <t>使用说明：
1.本价格项目表以妇科为重点，按照妇科相关主要环节的服务产出设立医疗服务价格项目。其他学科或男性患者开展相应项目时，可据实收费。医疗服务的政府指导价为最高限价，下浮不限；同时，医疗机构、医务人员实施治疗过程中有关创新改良，采取“现有项目兼容”的方式简化处理，无需申报新增医疗服务价格项目，直接按照对应的整合项目执行即可。
2.本价格项目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4.本价格项目表所称“扩展项”，指同一项目下以不同方式提供或在不同场景应用时，只扩展价格项目适用范围、不额外加价的一类子项，子项的价格按主项目执行。</t>
    </r>
    <r>
      <rPr>
        <sz val="14"/>
        <rFont val="方正小标宋简体"/>
        <charset val="134"/>
      </rPr>
      <t xml:space="preserve">
</t>
    </r>
    <r>
      <rPr>
        <sz val="14"/>
        <rFont val="宋体"/>
        <charset val="134"/>
        <scheme val="minor"/>
      </rPr>
      <t>5.本价格项目表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注射器、可复用的操作器具、冲洗工具、冲洗液、润滑剂等。基本物耗成本计入项目价格，不另行收费。除基本物质资源消耗以外的其他属于可收费的一次性使用医用耗材清单内的耗材，按照实际采购价格零差率销售。
6.本价格项目表价格构成中所称的“穿刺”为主项操作涉及的必要穿刺技术。
7.本价格项目表中涉及“包括……”“…… 等”的，属于开放型表述，所指对象不仅局限于表述中列明的事项，也包括未列明的同类事项。
8.本价格项目表中项目涉及的腹腔镜、宫腔镜等常规内镜下手术已包含在价格构成中，医疗机构在开展相关操作时，执行与开放手术相同的价格标准。
9.本价格项目表中手术项目若需病理取样，地方定价时应考虑在原项目的价格构成中包含标本的留取和送检的人力资源和基本物质资源消耗。
10.本价格项目表中所涉及的子宫相关价格项目，如患者为双子宫且需同时诊疗的，按两次收费计价。
11.本价格项目表所称的“儿童”，指6周岁及以下，周岁的计算方法以法律的相关规定为准。</t>
    </r>
  </si>
  <si>
    <t>临床诊查类项目</t>
  </si>
  <si>
    <t>442413000010000</t>
  </si>
  <si>
    <t>盆腔检查</t>
  </si>
  <si>
    <t>通过视诊、触诊检查女性内、外生殖器、盆腔（外阴、阴道、宫颈、子宫及双附件）的形态、功能及病理状态。</t>
  </si>
  <si>
    <t>所定价格涵盖准备、摆位、消毒、视诊、触诊、记录处理用物等步骤所需的人力资源和基本物质资源消耗。必要时行三合诊检查。</t>
  </si>
  <si>
    <t>012413000010000</t>
  </si>
  <si>
    <t>阴道镜检查费</t>
  </si>
  <si>
    <t>通过阴道镜检查外阴、阴道及宫颈外观形态、组织结构等。</t>
  </si>
  <si>
    <t>所定价格涵盖消毒、置镜、观察、记录、处理用物、出具报告，必要时取样等步骤所需的人力资源和基本物质资源消耗。</t>
  </si>
  <si>
    <t>012413000020000</t>
  </si>
  <si>
    <t>宫颈内口检查费</t>
  </si>
  <si>
    <t>通过视诊、触诊检查女性宫颈内口松弛程度等。</t>
  </si>
  <si>
    <t>所定价格涵盖准备、摆位、消毒、视诊、触诊、记录、处理用物等步骤所需的人力资源和基本物质资源消耗。</t>
  </si>
  <si>
    <t>012413000030000</t>
  </si>
  <si>
    <t>宫腔镜检查费</t>
  </si>
  <si>
    <t>通过宫腔镜（阴道内镜）检查宫颈及宫腔内形态、组织结构等。</t>
  </si>
  <si>
    <t>012413000040000</t>
  </si>
  <si>
    <t>输卵管镜检查费</t>
  </si>
  <si>
    <t>通过输卵管镜检查输卵管内部管腔形态、组织结构等。</t>
  </si>
  <si>
    <t>单侧</t>
  </si>
  <si>
    <t>非手术治疗类项目</t>
  </si>
  <si>
    <t>013112010110000</t>
  </si>
  <si>
    <t>妇科常规治疗费</t>
  </si>
  <si>
    <t>通过各种操作对外阴、阴道或宫颈等部位进行的常规治疗。</t>
  </si>
  <si>
    <t>所定价格涵盖准备、消毒、治疗、处理用物等步骤所需的人力资源和基本物质资源消耗。</t>
  </si>
  <si>
    <t>部位</t>
  </si>
  <si>
    <r>
      <rPr>
        <sz val="12"/>
        <rFont val="Times New Roman"/>
        <charset val="134"/>
      </rPr>
      <t>1.</t>
    </r>
    <r>
      <rPr>
        <sz val="12"/>
        <rFont val="宋体"/>
        <charset val="134"/>
      </rPr>
      <t>部位指外阴、阴道、宫颈。</t>
    </r>
    <r>
      <rPr>
        <sz val="12"/>
        <rFont val="Times New Roman"/>
        <charset val="134"/>
      </rPr>
      <t xml:space="preserve">
2.</t>
    </r>
    <r>
      <rPr>
        <sz val="12"/>
        <rFont val="宋体"/>
        <charset val="134"/>
      </rPr>
      <t>常规治疗包括但不限于填塞、上药、冲洗、灌洗、注射等各类治疗方式。</t>
    </r>
  </si>
  <si>
    <t>013112010120000</t>
  </si>
  <si>
    <t>妇科特殊治疗费</t>
  </si>
  <si>
    <t>通过各类方式对外阴、阴道或宫颈等部位的浅表病变进行的特殊治疗。</t>
  </si>
  <si>
    <r>
      <rPr>
        <sz val="12"/>
        <rFont val="Times New Roman"/>
        <charset val="134"/>
      </rPr>
      <t>1.</t>
    </r>
    <r>
      <rPr>
        <sz val="12"/>
        <rFont val="宋体"/>
        <charset val="134"/>
      </rPr>
      <t>部位指外阴、阴道、宫颈。</t>
    </r>
    <r>
      <rPr>
        <sz val="12"/>
        <rFont val="Times New Roman"/>
        <charset val="134"/>
      </rPr>
      <t xml:space="preserve">
2.</t>
    </r>
    <r>
      <rPr>
        <sz val="12"/>
        <rFont val="宋体"/>
        <charset val="134"/>
      </rPr>
      <t>特殊治疗包括但不限于射频、微波、红外线、激光（包括光动力）、电熨、液氮、臭氧等各类治疗方式。</t>
    </r>
  </si>
  <si>
    <t>013112010130000</t>
  </si>
  <si>
    <t>阴道异物取出费</t>
  </si>
  <si>
    <t>通过各种方式取出阴道异物。</t>
  </si>
  <si>
    <t>所定价格涵盖初步评估、取出异物、处理用物等步骤所需的人力资源和基本物质资源消耗。</t>
  </si>
  <si>
    <r>
      <rPr>
        <sz val="12"/>
        <rFont val="宋体"/>
        <charset val="134"/>
      </rPr>
      <t>使用宫腔镜（阴道内镜）进行阴道异物取出时，按照</t>
    </r>
    <r>
      <rPr>
        <sz val="12"/>
        <rFont val="Times New Roman"/>
        <charset val="134"/>
      </rPr>
      <t>“</t>
    </r>
    <r>
      <rPr>
        <sz val="12"/>
        <rFont val="宋体"/>
        <charset val="134"/>
      </rPr>
      <t>阴道异物取出费</t>
    </r>
    <r>
      <rPr>
        <sz val="12"/>
        <rFont val="Times New Roman"/>
        <charset val="134"/>
      </rPr>
      <t>”+“</t>
    </r>
    <r>
      <rPr>
        <sz val="12"/>
        <rFont val="宋体"/>
        <charset val="134"/>
      </rPr>
      <t>宫腔镜检查费</t>
    </r>
    <r>
      <rPr>
        <sz val="12"/>
        <rFont val="Times New Roman"/>
        <charset val="134"/>
      </rPr>
      <t>”</t>
    </r>
    <r>
      <rPr>
        <sz val="12"/>
        <rFont val="宋体"/>
        <charset val="134"/>
      </rPr>
      <t>收费。</t>
    </r>
  </si>
  <si>
    <t>013112010130001</t>
  </si>
  <si>
    <r>
      <rPr>
        <sz val="12"/>
        <rFont val="宋体"/>
        <charset val="134"/>
      </rPr>
      <t>阴道异物取出费</t>
    </r>
    <r>
      <rPr>
        <sz val="12"/>
        <rFont val="Times New Roman"/>
        <charset val="134"/>
      </rPr>
      <t>-</t>
    </r>
    <r>
      <rPr>
        <sz val="12"/>
        <rFont val="宋体"/>
        <charset val="134"/>
      </rPr>
      <t>儿童（加收）</t>
    </r>
  </si>
  <si>
    <t>013112010140000</t>
  </si>
  <si>
    <t>子宫托治疗费</t>
  </si>
  <si>
    <t>通过放置子宫托治疗盆腔器官脱垂及尿失禁等。</t>
  </si>
  <si>
    <t>所定价格涵盖评估、指导患者适配、放置、取出、后期维护等步骤所需的人力资源和基本物质资源消耗。</t>
  </si>
  <si>
    <t>013112010150000</t>
  </si>
  <si>
    <t>穿刺费（后穹窿）</t>
  </si>
  <si>
    <t>对后穹窿部位实施穿刺。</t>
  </si>
  <si>
    <t>所定价格涵盖准备、消毒、穿刺、抽吸、处理用物，必要时注药等步骤所需的人力资源和基本物质资源消耗。</t>
  </si>
  <si>
    <t>013112010160000</t>
  </si>
  <si>
    <t>穿刺费（卵巢）</t>
  </si>
  <si>
    <t>对卵巢实施穿刺。</t>
  </si>
  <si>
    <t>013112010170000</t>
  </si>
  <si>
    <t>宫腔灌洗费</t>
  </si>
  <si>
    <t>通过插管灌洗，清除宫腔内积血、积液或积脓。</t>
  </si>
  <si>
    <t>所定价格涵盖消毒、插管、灌洗、拔管、处理用物，必要时注药、放置引流物等步骤所需的人力资源和基本物质资源消耗。</t>
  </si>
  <si>
    <t>013112010180000</t>
  </si>
  <si>
    <t>子宫内翻手法复位费</t>
  </si>
  <si>
    <t>通过手法将内翻子宫复位。</t>
  </si>
  <si>
    <t>所定价格涵盖准备、消毒、手法复位、处理用物等步骤所需的人力资源和基本物质资源消耗。</t>
  </si>
  <si>
    <t>013112010190000</t>
  </si>
  <si>
    <t>卵巢组织冷冻费</t>
  </si>
  <si>
    <t>将活性卵巢组织进行冷冻保存。</t>
  </si>
  <si>
    <t>所定价格涵盖卵巢组织处理、筛选、转移至冷冻载体、冷冻等过程中所需的人力资源和基本物质资源消耗。</t>
  </si>
  <si>
    <r>
      <rPr>
        <sz val="12"/>
        <rFont val="宋体"/>
        <charset val="134"/>
      </rPr>
      <t>卵巢组织冷冻价格含当天起保存</t>
    </r>
    <r>
      <rPr>
        <sz val="12"/>
        <rFont val="Times New Roman"/>
        <charset val="134"/>
      </rPr>
      <t>2</t>
    </r>
    <r>
      <rPr>
        <sz val="12"/>
        <rFont val="宋体"/>
        <charset val="134"/>
      </rPr>
      <t>个月的费用，不足</t>
    </r>
    <r>
      <rPr>
        <sz val="12"/>
        <rFont val="Times New Roman"/>
        <charset val="134"/>
      </rPr>
      <t>2</t>
    </r>
    <r>
      <rPr>
        <sz val="12"/>
        <rFont val="宋体"/>
        <charset val="134"/>
      </rPr>
      <t>个月按</t>
    </r>
    <r>
      <rPr>
        <sz val="12"/>
        <rFont val="Times New Roman"/>
        <charset val="134"/>
      </rPr>
      <t>2</t>
    </r>
    <r>
      <rPr>
        <sz val="12"/>
        <rFont val="宋体"/>
        <charset val="134"/>
      </rPr>
      <t>个月收费。冻存结束前只收取一次。</t>
    </r>
  </si>
  <si>
    <t>013112010200000</t>
  </si>
  <si>
    <t>卵巢组织冷冻续存费</t>
  </si>
  <si>
    <t>将冷冻后的卵巢组织续存。</t>
  </si>
  <si>
    <t>所定价格涵盖将冷冻后的卵巢组织持续冻存至解冻复苏前或约定截止保存时间，期间所需的人力资源和基本物质资源消耗。</t>
  </si>
  <si>
    <t>月</t>
  </si>
  <si>
    <r>
      <rPr>
        <sz val="12"/>
        <rFont val="宋体"/>
        <charset val="134"/>
      </rPr>
      <t>卵巢组织冷冻后保存超过</t>
    </r>
    <r>
      <rPr>
        <sz val="12"/>
        <rFont val="Times New Roman"/>
        <charset val="134"/>
      </rPr>
      <t>2</t>
    </r>
    <r>
      <rPr>
        <sz val="12"/>
        <rFont val="宋体"/>
        <charset val="134"/>
      </rPr>
      <t>个月的，按每月收取续存费用，不足</t>
    </r>
    <r>
      <rPr>
        <sz val="12"/>
        <rFont val="Times New Roman"/>
        <charset val="134"/>
      </rPr>
      <t>1</t>
    </r>
    <r>
      <rPr>
        <sz val="12"/>
        <rFont val="宋体"/>
        <charset val="134"/>
      </rPr>
      <t>个月按</t>
    </r>
    <r>
      <rPr>
        <sz val="12"/>
        <rFont val="Times New Roman"/>
        <charset val="134"/>
      </rPr>
      <t>1</t>
    </r>
    <r>
      <rPr>
        <sz val="12"/>
        <rFont val="宋体"/>
        <charset val="134"/>
      </rPr>
      <t>个月收费。</t>
    </r>
  </si>
  <si>
    <t>013112010210000</t>
  </si>
  <si>
    <t>卵巢组织解冻费</t>
  </si>
  <si>
    <t>将冷冻后的卵巢组织恢复至室温。</t>
  </si>
  <si>
    <t>所定价格涵盖将冷冻的卵巢组织按程序恢复至室温过程中所需的人力资源和基本物质资源消耗。</t>
  </si>
  <si>
    <t>013112010220000</t>
  </si>
  <si>
    <t>盆底功能手法治疗费</t>
  </si>
  <si>
    <t>通过手法等方式改善盆底功能。</t>
  </si>
  <si>
    <t>所定价格涵盖计划制定、手法治疗、功能训练、处理用物等步骤所需的人力资源和基本物质资源消耗。</t>
  </si>
  <si>
    <t>半小时</t>
  </si>
  <si>
    <r>
      <rPr>
        <sz val="12"/>
        <rFont val="宋体"/>
        <charset val="134"/>
      </rPr>
      <t>半小时后每增加</t>
    </r>
    <r>
      <rPr>
        <sz val="12"/>
        <rFont val="Times New Roman"/>
        <charset val="134"/>
      </rPr>
      <t>30</t>
    </r>
    <r>
      <rPr>
        <sz val="12"/>
        <rFont val="宋体"/>
        <charset val="134"/>
      </rPr>
      <t>分钟加收一次，每日限计费</t>
    </r>
    <r>
      <rPr>
        <sz val="12"/>
        <rFont val="Times New Roman"/>
        <charset val="134"/>
      </rPr>
      <t>1</t>
    </r>
    <r>
      <rPr>
        <sz val="12"/>
        <rFont val="宋体"/>
        <charset val="134"/>
      </rPr>
      <t>个小时。</t>
    </r>
  </si>
  <si>
    <t>手术类项目</t>
  </si>
  <si>
    <t>013313000010000</t>
  </si>
  <si>
    <r>
      <rPr>
        <sz val="12"/>
        <rFont val="宋体"/>
        <charset val="134"/>
      </rPr>
      <t>外阴</t>
    </r>
    <r>
      <rPr>
        <sz val="12"/>
        <rFont val="Times New Roman"/>
        <charset val="134"/>
      </rPr>
      <t>/</t>
    </r>
    <r>
      <rPr>
        <sz val="12"/>
        <rFont val="宋体"/>
        <charset val="134"/>
      </rPr>
      <t>阴道修补费（常规）</t>
    </r>
  </si>
  <si>
    <t>通过手术对外阴、阴道损伤进行缝合修补。</t>
  </si>
  <si>
    <t>所定价格涵盖手术计划、术区准备、消毒、缝合、处理用物等步骤所需的人力资源和基本物质资源消耗。</t>
  </si>
  <si>
    <t>阴道分娩时开展的会阴裂伤修补，按产科价格项目表相关项目收费。</t>
  </si>
  <si>
    <t>013313000020000</t>
  </si>
  <si>
    <r>
      <rPr>
        <sz val="12"/>
        <rFont val="宋体"/>
        <charset val="134"/>
      </rPr>
      <t>外阴</t>
    </r>
    <r>
      <rPr>
        <sz val="12"/>
        <rFont val="Times New Roman"/>
        <charset val="134"/>
      </rPr>
      <t>/</t>
    </r>
    <r>
      <rPr>
        <sz val="12"/>
        <rFont val="宋体"/>
        <charset val="134"/>
      </rPr>
      <t>阴道修补费（复杂）</t>
    </r>
  </si>
  <si>
    <t>通过手术对情况复杂的外阴、阴道损伤进行缝合修补。</t>
  </si>
  <si>
    <r>
      <rPr>
        <sz val="12"/>
        <rFont val="Times New Roman"/>
        <charset val="134"/>
      </rPr>
      <t>1.</t>
    </r>
    <r>
      <rPr>
        <sz val="12"/>
        <rFont val="宋体"/>
        <charset val="134"/>
      </rPr>
      <t>阴道分娩时开展的会阴裂伤修补，按产科价格项目表相关项目收费。</t>
    </r>
    <r>
      <rPr>
        <sz val="12"/>
        <rFont val="Times New Roman"/>
        <charset val="134"/>
      </rPr>
      <t xml:space="preserve">
2.</t>
    </r>
    <r>
      <rPr>
        <sz val="12"/>
        <rFont val="宋体"/>
        <charset val="134"/>
      </rPr>
      <t>复杂指：会阴</t>
    </r>
    <r>
      <rPr>
        <sz val="12"/>
        <rFont val="Times New Roman"/>
        <charset val="134"/>
      </rPr>
      <t>Ⅲ-IV</t>
    </r>
    <r>
      <rPr>
        <sz val="12"/>
        <rFont val="宋体"/>
        <charset val="134"/>
      </rPr>
      <t>度裂伤、陈旧性会阴</t>
    </r>
    <r>
      <rPr>
        <sz val="12"/>
        <rFont val="Times New Roman"/>
        <charset val="134"/>
      </rPr>
      <t>Ⅱ-Ⅲ</t>
    </r>
    <r>
      <rPr>
        <sz val="12"/>
        <rFont val="宋体"/>
        <charset val="134"/>
      </rPr>
      <t>度裂伤等。</t>
    </r>
  </si>
  <si>
    <t>013313000030000</t>
  </si>
  <si>
    <r>
      <rPr>
        <sz val="12"/>
        <rFont val="宋体"/>
        <charset val="134"/>
      </rPr>
      <t>外阴</t>
    </r>
    <r>
      <rPr>
        <sz val="12"/>
        <rFont val="Times New Roman"/>
        <charset val="134"/>
      </rPr>
      <t>/</t>
    </r>
    <r>
      <rPr>
        <sz val="12"/>
        <rFont val="宋体"/>
        <charset val="134"/>
      </rPr>
      <t>阴道囊肿切开引流费</t>
    </r>
  </si>
  <si>
    <t>通过切开引流方式治疗患者外阴或阴道的囊肿、脓肿、血肿等囊性肿物。</t>
  </si>
  <si>
    <t>所定价格涵盖手术计划、术区准备、消毒、切开引流、处理用物，必要时包扎固定、放置引流物等步骤所需的人力资源和基本物质资源消耗。</t>
  </si>
  <si>
    <t>013313000040000</t>
  </si>
  <si>
    <t>外阴病变切除费</t>
  </si>
  <si>
    <t>通过手术切除外阴肿物、癌前病变等局部外阴病变。</t>
  </si>
  <si>
    <t>所定价格涵盖手术计划、术区准备、消毒、切除、缝合、处理用物，必要时包扎固定、放置引流物等步骤所需的人力资源和基本物质资源消耗。</t>
  </si>
  <si>
    <t>013313000050000</t>
  </si>
  <si>
    <t>外阴广泛切除费</t>
  </si>
  <si>
    <t>通过手术切除外阴及周围组织。</t>
  </si>
  <si>
    <t>所定价格涵盖手术计划、术区准备、消毒、切开、分离、切除、缝合修复、处理用物，必要时包扎固定、放置引流物等步骤所需的人力资源和基本物质资源消耗。</t>
  </si>
  <si>
    <t>013313000060000</t>
  </si>
  <si>
    <t>阴蒂整形费</t>
  </si>
  <si>
    <t>通过手术方式缩小或成形阴蒂。</t>
  </si>
  <si>
    <t>所定价格涵盖手术计划、术区准备、消毒、切除、缝合、成形、处理用物等步骤所需的人力资源和基本物质资源消耗。</t>
  </si>
  <si>
    <t>013313000070000</t>
  </si>
  <si>
    <t>阴唇整形费</t>
  </si>
  <si>
    <t>通过手术切除增生或不对称的阴唇组织，或成形阴唇。</t>
  </si>
  <si>
    <t>013313000080000</t>
  </si>
  <si>
    <t>阴唇粘连分离费</t>
  </si>
  <si>
    <t>通过手术分离阴唇粘连。</t>
  </si>
  <si>
    <t>所定价格涵盖手术计划、术区准备、消毒、分离、处理用物等步骤所需的人力资源和基本物质资源消耗。</t>
  </si>
  <si>
    <t>013313000090000</t>
  </si>
  <si>
    <t>处女膜切开费</t>
  </si>
  <si>
    <t>通过手术切开闭锁或者肥厚的处女膜。</t>
  </si>
  <si>
    <t>013313000100000</t>
  </si>
  <si>
    <t>处女膜修复费</t>
  </si>
  <si>
    <t>通过手术修补恢复完整处女膜缘。</t>
  </si>
  <si>
    <t>所定价格涵盖手术计划、术区准备、消毒、缝合修复、处理用物等步骤所需的人力资源和基本物质资源消耗。</t>
  </si>
  <si>
    <t>013313000110000</t>
  </si>
  <si>
    <t>阴道切除费</t>
  </si>
  <si>
    <t>通过手术切除部分或全部阴道。</t>
  </si>
  <si>
    <t>所定价格涵盖手术计划、术区准备、消毒、切除、缝合、处理用物等步骤所需的人力资源和基本物质资源消耗。</t>
  </si>
  <si>
    <t>013313000110001</t>
  </si>
  <si>
    <r>
      <rPr>
        <sz val="12"/>
        <rFont val="宋体"/>
        <charset val="134"/>
      </rPr>
      <t>阴道切除费</t>
    </r>
    <r>
      <rPr>
        <sz val="12"/>
        <rFont val="Times New Roman"/>
        <charset val="134"/>
      </rPr>
      <t>-</t>
    </r>
    <r>
      <rPr>
        <sz val="12"/>
        <rFont val="宋体"/>
        <charset val="134"/>
      </rPr>
      <t>阴道赘生物或肿物切除（减收）</t>
    </r>
  </si>
  <si>
    <t>013313000120000</t>
  </si>
  <si>
    <t>阴道壁修补费</t>
  </si>
  <si>
    <t>通过手术修补阴道壁。</t>
  </si>
  <si>
    <t>所定价格涵盖手术计划、术区准备、消毒、切开、分离、缝合修补、处理用物，必要时放置引流物等步骤所需的人力资源和基本物质资源消耗。</t>
  </si>
  <si>
    <t>013313000120001</t>
  </si>
  <si>
    <r>
      <rPr>
        <sz val="12"/>
        <rFont val="宋体"/>
        <charset val="134"/>
      </rPr>
      <t>阴道壁修补费</t>
    </r>
    <r>
      <rPr>
        <sz val="12"/>
        <rFont val="Times New Roman"/>
        <charset val="134"/>
      </rPr>
      <t>-</t>
    </r>
    <r>
      <rPr>
        <sz val="12"/>
        <rFont val="宋体"/>
        <charset val="134"/>
      </rPr>
      <t>前后壁同时修补（加收）</t>
    </r>
  </si>
  <si>
    <t>013313000130000</t>
  </si>
  <si>
    <t>阴道瘘修补费</t>
  </si>
  <si>
    <t>通过手术修补外阴或其他器官与阴道间的异常通道（瘘管）。</t>
  </si>
  <si>
    <t>所定价格涵盖手术计划、术区准备、消毒、分离、切除、缝合修补、处理用物，必要时放置引流物等步骤所需的人力资源和基本物质资源消耗。</t>
  </si>
  <si>
    <r>
      <rPr>
        <sz val="12"/>
        <rFont val="宋体"/>
        <charset val="134"/>
      </rPr>
      <t>瘘管</t>
    </r>
    <r>
      <rPr>
        <sz val="12"/>
        <rFont val="Times New Roman"/>
        <charset val="134"/>
      </rPr>
      <t>·</t>
    </r>
    <r>
      <rPr>
        <sz val="12"/>
        <rFont val="宋体"/>
        <charset val="134"/>
      </rPr>
      <t>次</t>
    </r>
  </si>
  <si>
    <t>013313000140000</t>
  </si>
  <si>
    <t>阴道矫形费</t>
  </si>
  <si>
    <t>通过手术修复畸形或结构异常的阴道。</t>
  </si>
  <si>
    <t>所定价格涵盖手术计划、术区准备、消毒、切开、成形、缝合、处理用物，必要时包扎固定、放置引流物等步骤所需的人力资源和基本物质资源消耗。</t>
  </si>
  <si>
    <t>013313000150000</t>
  </si>
  <si>
    <t>阴道紧缩手术费</t>
  </si>
  <si>
    <t>通过手术紧缩阴道壁。</t>
  </si>
  <si>
    <t>所定价格涵盖手术计划、术区准备、消毒、加固、缝合、处理用物等步骤所需的人力资源和基本物质资源消耗。</t>
  </si>
  <si>
    <t>013313000160000</t>
  </si>
  <si>
    <t>阴道替代成形费</t>
  </si>
  <si>
    <t>通过手术替代成形，治疗阴道缺失、畸形或结构异常。</t>
  </si>
  <si>
    <t>013313000170000</t>
  </si>
  <si>
    <t>阴道闭合手术费</t>
  </si>
  <si>
    <t>通过手术方式缝合部分或全部阴道腔。</t>
  </si>
  <si>
    <t>所定价格涵盖手术计划、术区准备、消毒、分离、切除、缝合、处理用物，必要时包扎固定、放置引流物等步骤所需的人力资源和基本物质资源消耗。</t>
  </si>
  <si>
    <t>013313000180000</t>
  </si>
  <si>
    <t>宫颈环扎费（非孕期）</t>
  </si>
  <si>
    <t>通过手术环扎宫颈口。</t>
  </si>
  <si>
    <t>所定价格涵盖手术计划、术区准备、消毒、环扎、处理用物、拆线等步骤所需的人力资源和基本物质资源消耗。</t>
  </si>
  <si>
    <t>013313000190000</t>
  </si>
  <si>
    <t>宫颈部分切除费</t>
  </si>
  <si>
    <t>通过手术切除部分宫颈。</t>
  </si>
  <si>
    <t>013313000200000</t>
  </si>
  <si>
    <t>宫颈根治性切除费</t>
  </si>
  <si>
    <t>通过手术切除全部的宫颈、周围组织及盆腔淋巴结。</t>
  </si>
  <si>
    <t>所定价格涵盖手术计划、术区准备、消毒、分离、切除、缝合、处理用物等步骤所需的人力资源和基本物质资源消耗。</t>
  </si>
  <si>
    <t>013313000210000</t>
  </si>
  <si>
    <t>宫颈肌瘤切除费（常规）</t>
  </si>
  <si>
    <t>通过手术切除宫颈肌瘤。</t>
  </si>
  <si>
    <t>所定价格涵盖手术计划、术区准备、消毒、宫腔探查、切除肌瘤、缝合、处理用物等步骤所需的人力资源和基本物质资源消耗。</t>
  </si>
  <si>
    <t>013313000220000</t>
  </si>
  <si>
    <t>宫颈肌瘤切除费（复杂）</t>
  </si>
  <si>
    <t>通过手术切除复杂情况宫颈肌瘤。</t>
  </si>
  <si>
    <r>
      <rPr>
        <sz val="12"/>
        <rFont val="宋体"/>
        <charset val="134"/>
      </rPr>
      <t>复杂指：宫颈管内肌瘤</t>
    </r>
    <r>
      <rPr>
        <sz val="12"/>
        <rFont val="Times New Roman"/>
        <charset val="134"/>
      </rPr>
      <t>≥3</t>
    </r>
    <r>
      <rPr>
        <sz val="12"/>
        <rFont val="宋体"/>
        <charset val="134"/>
      </rPr>
      <t>厘米或肌瘤切除数</t>
    </r>
    <r>
      <rPr>
        <sz val="12"/>
        <rFont val="Times New Roman"/>
        <charset val="134"/>
      </rPr>
      <t>≥2</t>
    </r>
    <r>
      <rPr>
        <sz val="12"/>
        <rFont val="宋体"/>
        <charset val="134"/>
      </rPr>
      <t>个</t>
    </r>
  </si>
  <si>
    <t>013313000230000</t>
  </si>
  <si>
    <t>人工流产费（常规）</t>
  </si>
  <si>
    <t>通过钳刮、吸引等方式终止早期妊娠。</t>
  </si>
  <si>
    <t>所定价格涵盖手术计划、术区准备、冲洗、消毒、探针探查、钳刮、吸引、检查妊娠物的完整性、处理用物等步骤所需的人力资源和基本物质资源消耗。</t>
  </si>
  <si>
    <t>013313000240000</t>
  </si>
  <si>
    <t>人工流产费（复杂）</t>
  </si>
  <si>
    <t>通过钳刮、吸引等方式终止复杂情况的早期妊娠。</t>
  </si>
  <si>
    <r>
      <rPr>
        <sz val="12"/>
        <rFont val="宋体"/>
        <charset val="134"/>
      </rPr>
      <t>复杂指：畸形子宫、瘢痕子宫、</t>
    </r>
    <r>
      <rPr>
        <sz val="12"/>
        <rFont val="Times New Roman"/>
        <charset val="134"/>
      </rPr>
      <t xml:space="preserve"> </t>
    </r>
    <r>
      <rPr>
        <sz val="12"/>
        <rFont val="宋体"/>
        <charset val="134"/>
      </rPr>
      <t>哺乳期子宫、宫颈妊娠等。</t>
    </r>
  </si>
  <si>
    <t>013313000250000</t>
  </si>
  <si>
    <t>清宫费（常规）</t>
  </si>
  <si>
    <t>通过手术去除宫内异常组织，或取出宫内组织。</t>
  </si>
  <si>
    <t>所定价格涵盖手术计划、术区准备、消毒、宫腔探查、清宫或分段刮宫、处理用物等步骤所需的人力资源和基本物质资源消耗。</t>
  </si>
  <si>
    <r>
      <rPr>
        <sz val="12"/>
        <rFont val="宋体"/>
        <charset val="134"/>
      </rPr>
      <t>不与</t>
    </r>
    <r>
      <rPr>
        <sz val="12"/>
        <rFont val="Times New Roman"/>
        <charset val="134"/>
      </rPr>
      <t>“</t>
    </r>
    <r>
      <rPr>
        <sz val="12"/>
        <rFont val="宋体"/>
        <charset val="134"/>
      </rPr>
      <t>宫腔异物取出费</t>
    </r>
    <r>
      <rPr>
        <sz val="12"/>
        <rFont val="Times New Roman"/>
        <charset val="134"/>
      </rPr>
      <t>”</t>
    </r>
    <r>
      <rPr>
        <sz val="12"/>
        <rFont val="宋体"/>
        <charset val="134"/>
      </rPr>
      <t>、</t>
    </r>
    <r>
      <rPr>
        <sz val="12"/>
        <rFont val="Times New Roman"/>
        <charset val="134"/>
      </rPr>
      <t>“</t>
    </r>
    <r>
      <rPr>
        <sz val="12"/>
        <rFont val="宋体"/>
        <charset val="134"/>
      </rPr>
      <t>瘢痕子宫妊娠病灶切除费</t>
    </r>
    <r>
      <rPr>
        <sz val="12"/>
        <rFont val="Times New Roman"/>
        <charset val="134"/>
      </rPr>
      <t>”</t>
    </r>
    <r>
      <rPr>
        <sz val="12"/>
        <rFont val="宋体"/>
        <charset val="134"/>
      </rPr>
      <t>同时收取。</t>
    </r>
  </si>
  <si>
    <t>013313000250100</t>
  </si>
  <si>
    <r>
      <rPr>
        <sz val="12"/>
        <rFont val="宋体"/>
        <charset val="134"/>
      </rPr>
      <t>清宫费（常规）</t>
    </r>
    <r>
      <rPr>
        <sz val="12"/>
        <rFont val="Times New Roman"/>
        <charset val="134"/>
      </rPr>
      <t>-</t>
    </r>
    <r>
      <rPr>
        <sz val="12"/>
        <rFont val="宋体"/>
        <charset val="134"/>
      </rPr>
      <t>宫腔组织吸取（扩展）</t>
    </r>
  </si>
  <si>
    <t>013313000250200</t>
  </si>
  <si>
    <r>
      <rPr>
        <sz val="12"/>
        <rFont val="宋体"/>
        <charset val="134"/>
      </rPr>
      <t>清宫费（常规）</t>
    </r>
    <r>
      <rPr>
        <sz val="12"/>
        <rFont val="Times New Roman"/>
        <charset val="134"/>
      </rPr>
      <t>-</t>
    </r>
    <r>
      <rPr>
        <sz val="12"/>
        <rFont val="宋体"/>
        <charset val="134"/>
      </rPr>
      <t>刮宫（扩展）</t>
    </r>
  </si>
  <si>
    <t>013313000260000</t>
  </si>
  <si>
    <t>清宫费（复杂）</t>
  </si>
  <si>
    <t>对病情复杂的情况，通过手术去除宫内异常组织，或取出宫内组织。</t>
  </si>
  <si>
    <r>
      <rPr>
        <sz val="12"/>
        <rFont val="Times New Roman"/>
        <charset val="134"/>
      </rPr>
      <t>1.</t>
    </r>
    <r>
      <rPr>
        <sz val="12"/>
        <rFont val="宋体"/>
        <charset val="134"/>
      </rPr>
      <t>复杂指：畸形子宫、瘢痕子宫、稽留流产等。</t>
    </r>
    <r>
      <rPr>
        <sz val="12"/>
        <rFont val="Times New Roman"/>
        <charset val="134"/>
      </rPr>
      <t xml:space="preserve">
2.</t>
    </r>
    <r>
      <rPr>
        <sz val="12"/>
        <rFont val="宋体"/>
        <charset val="134"/>
      </rPr>
      <t>分段诊刮指同时取出宫颈和宫腔的组织。</t>
    </r>
    <r>
      <rPr>
        <sz val="12"/>
        <rFont val="Times New Roman"/>
        <charset val="134"/>
      </rPr>
      <t xml:space="preserve">
3.</t>
    </r>
    <r>
      <rPr>
        <sz val="12"/>
        <rFont val="宋体"/>
        <charset val="134"/>
      </rPr>
      <t>不与</t>
    </r>
    <r>
      <rPr>
        <sz val="12"/>
        <rFont val="Times New Roman"/>
        <charset val="134"/>
      </rPr>
      <t>“</t>
    </r>
    <r>
      <rPr>
        <sz val="12"/>
        <rFont val="宋体"/>
        <charset val="134"/>
      </rPr>
      <t>宫腔异物取出费</t>
    </r>
    <r>
      <rPr>
        <sz val="12"/>
        <rFont val="Times New Roman"/>
        <charset val="134"/>
      </rPr>
      <t>”</t>
    </r>
    <r>
      <rPr>
        <sz val="12"/>
        <rFont val="宋体"/>
        <charset val="134"/>
      </rPr>
      <t>、</t>
    </r>
    <r>
      <rPr>
        <sz val="12"/>
        <rFont val="Times New Roman"/>
        <charset val="134"/>
      </rPr>
      <t>“</t>
    </r>
    <r>
      <rPr>
        <sz val="12"/>
        <rFont val="宋体"/>
        <charset val="134"/>
      </rPr>
      <t>瘢痕子宫妊娠病灶切除费</t>
    </r>
    <r>
      <rPr>
        <sz val="12"/>
        <rFont val="Times New Roman"/>
        <charset val="134"/>
      </rPr>
      <t>”</t>
    </r>
    <r>
      <rPr>
        <sz val="12"/>
        <rFont val="宋体"/>
        <charset val="134"/>
      </rPr>
      <t>同时收取。</t>
    </r>
  </si>
  <si>
    <t>013313000260100</t>
  </si>
  <si>
    <r>
      <rPr>
        <sz val="12"/>
        <rFont val="宋体"/>
        <charset val="134"/>
      </rPr>
      <t>清宫费（复杂）</t>
    </r>
    <r>
      <rPr>
        <sz val="12"/>
        <rFont val="Times New Roman"/>
        <charset val="134"/>
      </rPr>
      <t>-</t>
    </r>
    <r>
      <rPr>
        <sz val="12"/>
        <rFont val="宋体"/>
        <charset val="134"/>
      </rPr>
      <t>分段诊刮（扩展）</t>
    </r>
  </si>
  <si>
    <t>013313000270000</t>
  </si>
  <si>
    <t>宫腔粘连分离费</t>
  </si>
  <si>
    <t>通过手术分离宫腔粘连。</t>
  </si>
  <si>
    <t>所定价格涵盖手术计划、术区准备、消毒、宫腔探查、分离、处理用物等步骤所需的人力资源和基本物质资源消耗。</t>
  </si>
  <si>
    <t>013313000270001</t>
  </si>
  <si>
    <r>
      <rPr>
        <sz val="12"/>
        <rFont val="宋体"/>
        <charset val="134"/>
      </rPr>
      <t>宫腔粘连分离费</t>
    </r>
    <r>
      <rPr>
        <sz val="12"/>
        <rFont val="Times New Roman"/>
        <charset val="134"/>
      </rPr>
      <t>-</t>
    </r>
    <r>
      <rPr>
        <sz val="12"/>
        <rFont val="宋体"/>
        <charset val="134"/>
      </rPr>
      <t>宫颈管粘连分离（加收）</t>
    </r>
  </si>
  <si>
    <t>013313000280000</t>
  </si>
  <si>
    <t>宫腔异物取出费</t>
  </si>
  <si>
    <t>通过器械取出嵌顿在子宫壁的宫腔内异物。</t>
  </si>
  <si>
    <t>所定价格涵盖手术计划、扩宫、探查、取异物，必要时缝合、处理用物等操作所需的人力资源和基本物质资源消耗。</t>
  </si>
  <si>
    <r>
      <rPr>
        <sz val="12"/>
        <rFont val="宋体"/>
        <charset val="134"/>
      </rPr>
      <t>不与</t>
    </r>
    <r>
      <rPr>
        <sz val="12"/>
        <rFont val="Times New Roman"/>
        <charset val="134"/>
      </rPr>
      <t>“</t>
    </r>
    <r>
      <rPr>
        <sz val="12"/>
        <rFont val="宋体"/>
        <charset val="134"/>
      </rPr>
      <t>清宫费</t>
    </r>
    <r>
      <rPr>
        <sz val="12"/>
        <rFont val="Times New Roman"/>
        <charset val="134"/>
      </rPr>
      <t>”</t>
    </r>
    <r>
      <rPr>
        <sz val="12"/>
        <rFont val="宋体"/>
        <charset val="134"/>
      </rPr>
      <t>、</t>
    </r>
    <r>
      <rPr>
        <sz val="12"/>
        <rFont val="Times New Roman"/>
        <charset val="134"/>
      </rPr>
      <t>“</t>
    </r>
    <r>
      <rPr>
        <sz val="12"/>
        <rFont val="宋体"/>
        <charset val="134"/>
      </rPr>
      <t>瘢痕子宫妊娠病灶切除费</t>
    </r>
    <r>
      <rPr>
        <sz val="12"/>
        <rFont val="Times New Roman"/>
        <charset val="134"/>
      </rPr>
      <t>”</t>
    </r>
    <r>
      <rPr>
        <sz val="12"/>
        <rFont val="宋体"/>
        <charset val="134"/>
      </rPr>
      <t>同时收取。</t>
    </r>
  </si>
  <si>
    <t>013313000290000</t>
  </si>
  <si>
    <t>宫内节育器放置费</t>
  </si>
  <si>
    <t>在子宫内放入节育器。</t>
  </si>
  <si>
    <t>所定价格涵盖手术计划、术区准备、冲洗、消毒、扩张、放置节育器、处理用物等步骤所需的人力资源和基本物质资源消耗。</t>
  </si>
  <si>
    <t>013313000290001</t>
  </si>
  <si>
    <r>
      <rPr>
        <sz val="12"/>
        <rFont val="宋体"/>
        <charset val="134"/>
      </rPr>
      <t>宫内节育器放置费</t>
    </r>
    <r>
      <rPr>
        <sz val="12"/>
        <rFont val="Times New Roman"/>
        <charset val="134"/>
      </rPr>
      <t>-</t>
    </r>
    <r>
      <rPr>
        <sz val="12"/>
        <rFont val="宋体"/>
        <charset val="134"/>
      </rPr>
      <t>宫内节育器缝合固定（加收）</t>
    </r>
  </si>
  <si>
    <t>013313000300000</t>
  </si>
  <si>
    <t>宫内节育器取出费</t>
  </si>
  <si>
    <t>取出子宫内的节育器。</t>
  </si>
  <si>
    <t>所定价格涵盖手术计划、术区准备、冲洗、消毒、扩张、取出节育器、处理用物等步骤所需的人力资源和基本物质资源消耗。</t>
  </si>
  <si>
    <r>
      <rPr>
        <sz val="12"/>
        <rFont val="宋体"/>
        <charset val="134"/>
      </rPr>
      <t>取出嵌顿在子宫壁上的节育器，按</t>
    </r>
    <r>
      <rPr>
        <sz val="12"/>
        <rFont val="Times New Roman"/>
        <charset val="134"/>
      </rPr>
      <t>“</t>
    </r>
    <r>
      <rPr>
        <sz val="12"/>
        <rFont val="宋体"/>
        <charset val="134"/>
      </rPr>
      <t>宫腔异物取出费</t>
    </r>
    <r>
      <rPr>
        <sz val="12"/>
        <rFont val="Times New Roman"/>
        <charset val="134"/>
      </rPr>
      <t>”</t>
    </r>
    <r>
      <rPr>
        <sz val="12"/>
        <rFont val="宋体"/>
        <charset val="134"/>
      </rPr>
      <t>收取。</t>
    </r>
  </si>
  <si>
    <t>013313000310000</t>
  </si>
  <si>
    <t>子宫活检费</t>
  </si>
  <si>
    <t>取子宫或韧带部位组织进行活检。</t>
  </si>
  <si>
    <t>所定价格涵盖手术计划、术区准备、消毒、切开、探查、取样、处理用物等步骤所需的人力资源和基本物质资源消耗。</t>
  </si>
  <si>
    <t>不与同部位其他手术同时收费。</t>
  </si>
  <si>
    <t>013313000320000</t>
  </si>
  <si>
    <t>瘢痕子宫妊娠病灶切除费</t>
  </si>
  <si>
    <t>通过手术切除瘢痕子宫的妊娠组织。</t>
  </si>
  <si>
    <t>所定价格涵盖手术计划、术区准备、消毒、切开、宫腔探查、切除、缝合、处理用物，必要时修补等步骤所需的人力资源和基本物质资源消耗。</t>
  </si>
  <si>
    <r>
      <rPr>
        <sz val="12"/>
        <rFont val="宋体"/>
        <charset val="134"/>
      </rPr>
      <t>不与</t>
    </r>
    <r>
      <rPr>
        <sz val="12"/>
        <rFont val="Times New Roman"/>
        <charset val="134"/>
      </rPr>
      <t>“</t>
    </r>
    <r>
      <rPr>
        <sz val="12"/>
        <rFont val="宋体"/>
        <charset val="134"/>
      </rPr>
      <t>清宫费</t>
    </r>
    <r>
      <rPr>
        <sz val="12"/>
        <rFont val="Times New Roman"/>
        <charset val="134"/>
      </rPr>
      <t>”</t>
    </r>
    <r>
      <rPr>
        <sz val="12"/>
        <rFont val="宋体"/>
        <charset val="134"/>
      </rPr>
      <t>、</t>
    </r>
    <r>
      <rPr>
        <sz val="12"/>
        <rFont val="Times New Roman"/>
        <charset val="134"/>
      </rPr>
      <t>“</t>
    </r>
    <r>
      <rPr>
        <sz val="12"/>
        <rFont val="宋体"/>
        <charset val="134"/>
      </rPr>
      <t>宫腔异物取出费</t>
    </r>
    <r>
      <rPr>
        <sz val="12"/>
        <rFont val="Times New Roman"/>
        <charset val="134"/>
      </rPr>
      <t>”</t>
    </r>
    <r>
      <rPr>
        <sz val="12"/>
        <rFont val="宋体"/>
        <charset val="134"/>
      </rPr>
      <t>同时收取。</t>
    </r>
  </si>
  <si>
    <t>013313000320100</t>
  </si>
  <si>
    <r>
      <rPr>
        <sz val="12"/>
        <rFont val="宋体"/>
        <charset val="134"/>
      </rPr>
      <t>瘢痕子宫妊娠病灶切除费</t>
    </r>
    <r>
      <rPr>
        <sz val="12"/>
        <rFont val="Times New Roman"/>
        <charset val="134"/>
      </rPr>
      <t>-</t>
    </r>
    <r>
      <rPr>
        <sz val="12"/>
        <rFont val="宋体"/>
        <charset val="134"/>
      </rPr>
      <t>宫角妊娠病灶切除（扩展）</t>
    </r>
  </si>
  <si>
    <t>013313000330000</t>
  </si>
  <si>
    <t>子宫内膜去除费</t>
  </si>
  <si>
    <t>通过各种方式去除子宫内膜。</t>
  </si>
  <si>
    <t>所定价格涵盖手术计划、术区准备、消毒、宫腔探查、去除内膜、处理用物等步骤所需的人力资源和基本物质资源消耗。</t>
  </si>
  <si>
    <t>013313000340000</t>
  </si>
  <si>
    <t>子宫内膜息肉去除费</t>
  </si>
  <si>
    <t>通过手术去除子宫内膜息肉。</t>
  </si>
  <si>
    <t>所定价格涵盖手术计划、术区准备、消毒、宫腔探查、去除、处理用物等步骤所需的人力资源和基本物质资源消耗。</t>
  </si>
  <si>
    <t>013313000340001</t>
  </si>
  <si>
    <r>
      <rPr>
        <sz val="12"/>
        <rFont val="宋体"/>
        <charset val="134"/>
      </rPr>
      <t>子宫内膜息肉去除费</t>
    </r>
    <r>
      <rPr>
        <sz val="12"/>
        <rFont val="Times New Roman"/>
        <charset val="134"/>
      </rPr>
      <t>-</t>
    </r>
    <r>
      <rPr>
        <sz val="12"/>
        <rFont val="宋体"/>
        <charset val="134"/>
      </rPr>
      <t>宫颈管息肉去除（减收）</t>
    </r>
  </si>
  <si>
    <t>013313000350000</t>
  </si>
  <si>
    <t>子宫肌瘤切除费（常规）</t>
  </si>
  <si>
    <t>通过手术切除子宫肌瘤。</t>
  </si>
  <si>
    <t>013313000350100</t>
  </si>
  <si>
    <r>
      <rPr>
        <sz val="12"/>
        <rFont val="宋体"/>
        <charset val="134"/>
      </rPr>
      <t>子宫肌瘤切除费（常规）</t>
    </r>
    <r>
      <rPr>
        <sz val="12"/>
        <rFont val="Times New Roman"/>
        <charset val="134"/>
      </rPr>
      <t>-</t>
    </r>
    <r>
      <rPr>
        <sz val="12"/>
        <rFont val="宋体"/>
        <charset val="134"/>
      </rPr>
      <t>子宫腺肌病灶切除（扩展）</t>
    </r>
  </si>
  <si>
    <t>013313000360000</t>
  </si>
  <si>
    <t>子宫肌瘤切除费（复杂）</t>
  </si>
  <si>
    <t>通过手术切除复杂情况子宫肌瘤。</t>
  </si>
  <si>
    <r>
      <rPr>
        <sz val="12"/>
        <rFont val="宋体"/>
        <charset val="134"/>
      </rPr>
      <t>复杂指：肌瘤</t>
    </r>
    <r>
      <rPr>
        <sz val="12"/>
        <rFont val="Times New Roman"/>
        <charset val="134"/>
      </rPr>
      <t>≥8</t>
    </r>
    <r>
      <rPr>
        <sz val="12"/>
        <rFont val="宋体"/>
        <charset val="134"/>
      </rPr>
      <t>厘米或肌瘤切除数</t>
    </r>
    <r>
      <rPr>
        <sz val="12"/>
        <rFont val="Times New Roman"/>
        <charset val="134"/>
      </rPr>
      <t>≥6</t>
    </r>
    <r>
      <rPr>
        <sz val="12"/>
        <rFont val="宋体"/>
        <charset val="134"/>
      </rPr>
      <t>个。</t>
    </r>
  </si>
  <si>
    <t>013313000370000</t>
  </si>
  <si>
    <t>子宫动脉结扎费</t>
  </si>
  <si>
    <t>通过手术结扎子宫动脉，阻断子宫血供。</t>
  </si>
  <si>
    <t>所定价格涵盖手术计划、术区准备、消毒、宫腔探查、结扎、处理用物等步骤所需的人力资源和基本物质资源消耗。</t>
  </si>
  <si>
    <t>013313000380000</t>
  </si>
  <si>
    <t>子宫次全切除费</t>
  </si>
  <si>
    <t>通过手术切除子宫体，同时保留宫颈。</t>
  </si>
  <si>
    <t>所定价格涵盖手术计划、术区准备、消毒、切开、宫腔探查、切除、分离、缝合、处理用物等步骤所需的人力资源和基本物质资源消耗。</t>
  </si>
  <si>
    <t>013313000390000</t>
  </si>
  <si>
    <t>子宫全切除费</t>
  </si>
  <si>
    <t>通过手术切除全部子宫。</t>
  </si>
  <si>
    <t>013313000400000</t>
  </si>
  <si>
    <t>子宫扩大切除费（常规）</t>
  </si>
  <si>
    <t>通过手术切除全部子宫及筋膜外周围组织。</t>
  </si>
  <si>
    <t>所定价格涵盖手术计划、术区准备、消毒、切开、盆腹腔探查、分离、切除、缝合、处理用物，必要时放置引流物等步骤所需的人力资源和基本物质资源消耗。</t>
  </si>
  <si>
    <t>013313000410000</t>
  </si>
  <si>
    <t>子宫扩大切除费（复杂）</t>
  </si>
  <si>
    <t>通过手术切除全部子宫，并次广泛、广泛切除筋膜外周围组织。</t>
  </si>
  <si>
    <t>013313000420000</t>
  </si>
  <si>
    <t>子宫修补费</t>
  </si>
  <si>
    <t>通过手术修补破损子宫（包括剖腹产切口憩室）。</t>
  </si>
  <si>
    <t>所定价格涵盖手术计划、术区准备、消毒、宫腔探查、缝合修补、处理用物等步骤所需的人力资源和基本物质资源消耗。</t>
  </si>
  <si>
    <t>013313000430000</t>
  </si>
  <si>
    <t>子宫矫形费</t>
  </si>
  <si>
    <t>通过手术纠正子宫纵隔、残角子宫、双角子宫等子宫畸形。</t>
  </si>
  <si>
    <t>所定价格涵盖手术计划、术区准备、消毒、切开、宫腔探查、缝合、处理用物，必要时切除等步骤所需的人力资源和基本物质资源消耗。</t>
  </si>
  <si>
    <t>013313000440000</t>
  </si>
  <si>
    <t>子宫悬吊费</t>
  </si>
  <si>
    <t>对子宫、阴道周围韧带等组织进行悬吊固定。</t>
  </si>
  <si>
    <t>所定价格涵盖手术计划、术区准备、消毒、切开、分离、缝合悬吊、处理用物等步骤所需的人力资源和基本物质资源消耗。</t>
  </si>
  <si>
    <t>013313000450000</t>
  </si>
  <si>
    <t>输卵管穿刺费</t>
  </si>
  <si>
    <t>通过穿刺输卵管，抽吸引流、注药等。</t>
  </si>
  <si>
    <t>所定价格涵盖手术计划、术区准备、消毒、切开、穿刺、抽吸，必要时注药、取样等步骤所需的人力资源和基本物质资源消耗。</t>
  </si>
  <si>
    <t>013313000460000</t>
  </si>
  <si>
    <t>输卵管通液费</t>
  </si>
  <si>
    <t>通过输卵管注液，进行诊断或治疗输卵管病变。</t>
  </si>
  <si>
    <t>所定价格涵盖手术计划、术区准备、设备调试、摆位、消毒、插管、注液、拔管、处理用物，必要时注药等步骤所需的人力资源和基本物质资源消耗。</t>
  </si>
  <si>
    <r>
      <rPr>
        <sz val="12"/>
        <rFont val="宋体"/>
        <charset val="134"/>
      </rPr>
      <t>开展输卵管造影，按</t>
    </r>
    <r>
      <rPr>
        <sz val="12"/>
        <rFont val="Times New Roman"/>
        <charset val="134"/>
      </rPr>
      <t>“</t>
    </r>
    <r>
      <rPr>
        <sz val="12"/>
        <rFont val="宋体"/>
        <charset val="134"/>
      </rPr>
      <t>输卵管通液费</t>
    </r>
    <r>
      <rPr>
        <sz val="12"/>
        <rFont val="Times New Roman"/>
        <charset val="134"/>
      </rPr>
      <t>”+</t>
    </r>
    <r>
      <rPr>
        <sz val="12"/>
        <rFont val="宋体"/>
        <charset val="134"/>
      </rPr>
      <t>相关影像学造影成像项目收费。</t>
    </r>
  </si>
  <si>
    <t>013313000470000</t>
  </si>
  <si>
    <t>输卵管矫形费</t>
  </si>
  <si>
    <t>通过手术修复输卵管。</t>
  </si>
  <si>
    <t>所定价格涵盖手术计划、术区准备、消毒、切开、修复、缝合、处理用物等步骤所需的人力资源和基本物质资源消耗。</t>
  </si>
  <si>
    <t>013313000480000</t>
  </si>
  <si>
    <t>输卵管吻合复通费</t>
  </si>
  <si>
    <t>通过手术吻合复通输卵管。</t>
  </si>
  <si>
    <t>所定价格涵盖手术计划、术区准备、消毒、切开、分离、切除、吻合、处理用物等步骤所需的人力资源和基本物质资源消耗。</t>
  </si>
  <si>
    <t>013313000490000</t>
  </si>
  <si>
    <t>输卵管宫角植入费</t>
  </si>
  <si>
    <t>通过手术切除输卵管阻塞段，固定于子宫角。</t>
  </si>
  <si>
    <t>所定价格涵盖手术计划、术区准备、消毒、切除、缝合固定、处理用物等步骤所需的人力资源和基本物质资源消耗。</t>
  </si>
  <si>
    <t>013313000500000</t>
  </si>
  <si>
    <t>输卵管切除费</t>
  </si>
  <si>
    <t>通过手术切除输卵管或输卵管病灶。</t>
  </si>
  <si>
    <t>所定价格涵盖手术计划、术区准备、消毒、切开、分离、切除、缝合、处理用物等步骤所需的人力资源和基本物质资源消耗。</t>
  </si>
  <si>
    <t>013313000510000</t>
  </si>
  <si>
    <t>输卵管开窗费</t>
  </si>
  <si>
    <t>通过手术取出输卵管妊娠物。</t>
  </si>
  <si>
    <t>所定价格涵盖手术计划、术区准备、消毒、切开、分离、取出、处理用物，必要时注药等步骤所需的人力资源和基本物质资源消耗。</t>
  </si>
  <si>
    <t>013313000520000</t>
  </si>
  <si>
    <t>输卵管阻断费</t>
  </si>
  <si>
    <t>通过各种方式阻断输卵管。</t>
  </si>
  <si>
    <t>所定价格涵盖手术计划、术区准备、消毒、切开、分离、阻断、缝合、处理用物等步骤所需的人力资源和基本物质资源消耗。</t>
  </si>
  <si>
    <t>013313000530000</t>
  </si>
  <si>
    <t>卵巢打孔费</t>
  </si>
  <si>
    <t>通过手术在卵巢上打孔。</t>
  </si>
  <si>
    <t>所定价格涵盖手术计划、术区准备、消毒、切开、分离、打孔、处理用物等步骤所需的人力资源和基本物质资源消耗。</t>
  </si>
  <si>
    <t>013313000540000</t>
  </si>
  <si>
    <t>卵巢切开探查费</t>
  </si>
  <si>
    <t>通过手术探查卵巢。</t>
  </si>
  <si>
    <t>所定价格涵盖手术计划、术区准备、消毒、探查、处理用物，必要时取样等步骤所需的人力资源和基本物质资源消耗。</t>
  </si>
  <si>
    <t>013313000550000</t>
  </si>
  <si>
    <t>卵巢部分切除费</t>
  </si>
  <si>
    <t>通过手术切除部分卵巢或卵巢病灶。</t>
  </si>
  <si>
    <t>所定价格涵盖手术计划、术区准备、消毒、切开、分离、切除、缝合、修复、处理用物等步骤所需的人力资源和基本物质资源消耗。</t>
  </si>
  <si>
    <t>013313000550100</t>
  </si>
  <si>
    <r>
      <rPr>
        <sz val="12"/>
        <rFont val="宋体"/>
        <charset val="134"/>
      </rPr>
      <t>卵巢部分切除费</t>
    </r>
    <r>
      <rPr>
        <sz val="12"/>
        <rFont val="Times New Roman"/>
        <charset val="134"/>
      </rPr>
      <t>-</t>
    </r>
    <r>
      <rPr>
        <sz val="12"/>
        <rFont val="宋体"/>
        <charset val="134"/>
      </rPr>
      <t>卵巢组织切取（扩展）</t>
    </r>
  </si>
  <si>
    <t>013313000560000</t>
  </si>
  <si>
    <t>卵巢切除费</t>
  </si>
  <si>
    <t>通过手术切除整个卵巢。</t>
  </si>
  <si>
    <t>所定价格涵盖手术计划、术区准备、消毒、切开、分离、切除、处理用物等步骤所需的人力资源和基本物质资源消耗。</t>
  </si>
  <si>
    <t>013313000570000</t>
  </si>
  <si>
    <t>卵巢癌根治性切除费</t>
  </si>
  <si>
    <t>通过手术切除整个子宫、双附件及区域淋巴结、大网膜。</t>
  </si>
  <si>
    <t>013313000580000</t>
  </si>
  <si>
    <t>卵巢移位费</t>
  </si>
  <si>
    <t>通过手术将卵巢移位至身体其他部位。</t>
  </si>
  <si>
    <t>所定价格涵盖手术计划、术区准备、消毒、切开、探查、游离、移位、固定、缝合、处理用物等步骤所需的人力资源和基本物质资源消耗。</t>
  </si>
  <si>
    <t>013313000590000</t>
  </si>
  <si>
    <t>卵巢组织移植费</t>
  </si>
  <si>
    <t>通过手术移植卵巢组织。</t>
  </si>
  <si>
    <t>所定价格涵盖手术计划、术区准备、消毒、切开、分离植入、吻合、固定、缝合、处理用物等步骤所需的人力资源和基本物质资源消耗。</t>
  </si>
  <si>
    <t>013313000600000</t>
  </si>
  <si>
    <t>盆腔手术探查费</t>
  </si>
  <si>
    <t>通过手术探查盆腔脏器、腹膜。</t>
  </si>
  <si>
    <t>013313000610000</t>
  </si>
  <si>
    <t>子宫内膜异位病灶切除费（常规）</t>
  </si>
  <si>
    <t>通过手术切除子宫内膜异位病灶。</t>
  </si>
  <si>
    <t>所定价格涵盖手术计划、术区准备、消毒、切开、探查、分离、切除异位内膜，必要时缝合、放置引流物、处理用物等步骤所需的人力资源和基本物质资源消耗。</t>
  </si>
  <si>
    <t>013313000620000</t>
  </si>
  <si>
    <t>子宫内膜异位病灶切除费（复杂）</t>
  </si>
  <si>
    <t>通过手术切除复杂情况子宫内膜异位病灶。</t>
  </si>
  <si>
    <r>
      <rPr>
        <sz val="12"/>
        <rFont val="宋体"/>
        <charset val="134"/>
      </rPr>
      <t>复杂指：子宫内膜异位病变浸润深度</t>
    </r>
    <r>
      <rPr>
        <sz val="12"/>
        <rFont val="Times New Roman"/>
        <charset val="134"/>
      </rPr>
      <t>≥5</t>
    </r>
    <r>
      <rPr>
        <sz val="12"/>
        <rFont val="宋体"/>
        <charset val="134"/>
      </rPr>
      <t>毫米或侵犯</t>
    </r>
    <r>
      <rPr>
        <sz val="12"/>
        <rFont val="Times New Roman"/>
        <charset val="134"/>
      </rPr>
      <t>3</t>
    </r>
    <r>
      <rPr>
        <sz val="12"/>
        <rFont val="宋体"/>
        <charset val="134"/>
      </rPr>
      <t>个及以上部位</t>
    </r>
    <r>
      <rPr>
        <b/>
        <sz val="12"/>
        <rFont val="宋体"/>
        <charset val="134"/>
      </rPr>
      <t>。</t>
    </r>
  </si>
  <si>
    <t>013313000630000</t>
  </si>
  <si>
    <t>淋巴结清扫费（盆腔）</t>
  </si>
  <si>
    <t>通过手术清扫盆腔淋巴结。</t>
  </si>
  <si>
    <t>013313000640000</t>
  </si>
  <si>
    <t>盆腔粘连松解费</t>
  </si>
  <si>
    <t>通过手术分离盆腔粘连组织。</t>
  </si>
  <si>
    <t>所定价格涵盖手术计划、术区准备、消毒、探查、分离松解、处理用物等步骤所需的人力资源和基本物质资源消耗。</t>
  </si>
  <si>
    <t>013313000650000</t>
  </si>
  <si>
    <t>盆腔肿瘤切除费</t>
  </si>
  <si>
    <t>通过手术切除盆腔内肿瘤。</t>
  </si>
  <si>
    <t>所定价格涵盖手术计划、术区准备、消毒、探查、切除、缝合、处理用物等步骤所需的人力资源和基本物质资源消耗。</t>
  </si>
  <si>
    <t>013313000660000</t>
  </si>
  <si>
    <t>盆底重建费</t>
  </si>
  <si>
    <t>通过手术重建盆底支持组织。</t>
  </si>
  <si>
    <t>013313000670000</t>
  </si>
  <si>
    <t>避孕药皮下埋植费</t>
  </si>
  <si>
    <t>皮下埋植避孕药。</t>
  </si>
  <si>
    <t>所定价格涵盖手术计划、术区准备、消毒、切开、埋植、取出药物、缝合、处理用物等步骤所需的人力资源和基本物质资源消耗。</t>
  </si>
  <si>
    <t>013313000680000</t>
  </si>
  <si>
    <t>避孕药取出费</t>
  </si>
  <si>
    <t>取出皮下埋植的避孕药。</t>
  </si>
  <si>
    <t>所定价格涵盖手术计划、术区准备、消毒、切开、取出药物、缝合、处理用物等步骤所需的人力资源和基本物质资源消耗。</t>
  </si>
  <si>
    <t>茂名市器官移植类医疗服务价格项目表</t>
  </si>
  <si>
    <t>使用说明:
1.本价格项目表所称“移植”是指移植医院将供体器官或组织植入受体；所称“切取”是指合法进行的活体捐献中，移植医院从供体体内取得相应的器官或组织。医疗服务的政府指导价为最高限价，下浮不限；同时，医疗机构、医务人员实施治疗过程中有关创新改良，采取“现有项目兼容”的方式简化处理，无需申报新增医疗服务价格项目，直接按照对应的整合项目执行即可。
2.本价格项目表所称“价格构成”，指项目价格应涵盖的各类资源消耗，用于确定计价单元的边界，不应作为临床技术标准理解，不是手术实际操作方式、路径、步骤、程序的强制性要求。
3.本价格项目表所称的“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收水平后，据实收费。
4.本价格项目表所称的“扩展项”，指同一项目下以不同方式提供或在不同场景应用时，只扩展价格项目适用范围、不额外加价的一类子项，子项的价格按主项目执行。
5.本价格项目表所称的“儿童”，指6周岁及以下。周岁的计算方法以法律的相关规定为准，加收比例按各地市现行政策执行。
6.本价格项目表所称的基本物耗，原则上限于不应或不必要与医疗服务项目分割的易耗品，如碘酒、酒精、消毒液、冲洗液、棉花、纱布、普通敷料、帽子、口罩、鞋套、袜套、手套、手术衣、绷带、床垫、各种护垫、各种衬垫、手术巾、治疗巾、普通注射器、压舌板、滑石粉等。基本物耗成本计入项目价格，不另行收费。除基本物耗以外的其他耗材，按照实际采购价格零差率销售。
7.手术过程中的具体操作步骤，不另行立项收费；术前术后指导、手术方案设计等亦在手术价格项目的定价中体现，不另行立项及收费。
8.合法的活体器官捐献指符合《人体器官移植条例》第十条规定的情形。</t>
  </si>
  <si>
    <t>013317000010000</t>
  </si>
  <si>
    <r>
      <rPr>
        <sz val="12"/>
        <color indexed="8"/>
        <rFont val="宋体"/>
        <charset val="134"/>
      </rPr>
      <t>心脏移植术</t>
    </r>
  </si>
  <si>
    <r>
      <rPr>
        <sz val="12"/>
        <color indexed="8"/>
        <rFont val="宋体"/>
        <charset val="134"/>
      </rPr>
      <t>异体同种心脏移植，实现患者原位心脏切除和供体心脏植入。</t>
    </r>
  </si>
  <si>
    <r>
      <rPr>
        <sz val="12"/>
        <color indexed="8"/>
        <rFont val="宋体"/>
        <charset val="134"/>
      </rPr>
      <t>所定价格涵盖患者原位心脏切除、供体心脏术前或术中整复、供体心脏植入，以及切开、吻合、关闭、缝合等手术步骤的人力资源和基本物质资源消耗。</t>
    </r>
  </si>
  <si>
    <r>
      <rPr>
        <sz val="12"/>
        <color indexed="8"/>
        <rFont val="宋体"/>
        <charset val="134"/>
      </rPr>
      <t>次</t>
    </r>
  </si>
  <si>
    <t>013317000010001</t>
  </si>
  <si>
    <r>
      <rPr>
        <sz val="12"/>
        <color indexed="8"/>
        <rFont val="宋体"/>
        <charset val="134"/>
      </rPr>
      <t>心脏移植术</t>
    </r>
    <r>
      <rPr>
        <sz val="12"/>
        <color indexed="8"/>
        <rFont val="Times New Roman"/>
        <charset val="0"/>
      </rPr>
      <t>-</t>
    </r>
    <r>
      <rPr>
        <sz val="12"/>
        <color indexed="8"/>
        <rFont val="宋体"/>
        <charset val="134"/>
      </rPr>
      <t>儿童手术</t>
    </r>
    <r>
      <rPr>
        <sz val="12"/>
        <color indexed="8"/>
        <rFont val="Times New Roman"/>
        <charset val="0"/>
      </rPr>
      <t>(</t>
    </r>
    <r>
      <rPr>
        <sz val="12"/>
        <color indexed="8"/>
        <rFont val="宋体"/>
        <charset val="134"/>
      </rPr>
      <t>加收</t>
    </r>
    <r>
      <rPr>
        <sz val="12"/>
        <color indexed="8"/>
        <rFont val="Times New Roman"/>
        <charset val="0"/>
      </rPr>
      <t>)</t>
    </r>
  </si>
  <si>
    <r>
      <rPr>
        <sz val="12"/>
        <color indexed="8"/>
        <rFont val="宋体"/>
        <charset val="134"/>
      </rPr>
      <t>异体同种心脏移植，实现儿童患者原位心脏切除和供体心脏植入。</t>
    </r>
  </si>
  <si>
    <r>
      <rPr>
        <sz val="12"/>
        <color indexed="8"/>
        <rFont val="宋体"/>
        <charset val="134"/>
      </rPr>
      <t>具体的加收标准（加收率或加收金额）由各地依权限制定。</t>
    </r>
  </si>
  <si>
    <t>013317000010100</t>
  </si>
  <si>
    <r>
      <rPr>
        <sz val="12"/>
        <color indexed="8"/>
        <rFont val="宋体"/>
        <charset val="134"/>
      </rPr>
      <t>心脏移植术</t>
    </r>
    <r>
      <rPr>
        <sz val="12"/>
        <color indexed="8"/>
        <rFont val="Times New Roman"/>
        <charset val="0"/>
      </rPr>
      <t>-</t>
    </r>
    <r>
      <rPr>
        <sz val="12"/>
        <color indexed="8"/>
        <rFont val="宋体"/>
        <charset val="134"/>
      </rPr>
      <t>异种器官</t>
    </r>
    <r>
      <rPr>
        <sz val="12"/>
        <color indexed="8"/>
        <rFont val="Times New Roman"/>
        <charset val="0"/>
      </rPr>
      <t>(</t>
    </r>
    <r>
      <rPr>
        <sz val="12"/>
        <color indexed="8"/>
        <rFont val="宋体"/>
        <charset val="134"/>
      </rPr>
      <t>扩展</t>
    </r>
    <r>
      <rPr>
        <sz val="12"/>
        <color indexed="8"/>
        <rFont val="Times New Roman"/>
        <charset val="0"/>
      </rPr>
      <t>)</t>
    </r>
  </si>
  <si>
    <r>
      <rPr>
        <sz val="12"/>
        <color indexed="8"/>
        <rFont val="宋体"/>
        <charset val="134"/>
      </rPr>
      <t>异体异种心脏移植，实现患者原位心脏切除和供体心脏植入。</t>
    </r>
  </si>
  <si>
    <t>013317000010200</t>
  </si>
  <si>
    <r>
      <rPr>
        <sz val="12"/>
        <color indexed="8"/>
        <rFont val="宋体"/>
        <charset val="134"/>
      </rPr>
      <t>心脏移植术</t>
    </r>
    <r>
      <rPr>
        <sz val="12"/>
        <color indexed="8"/>
        <rFont val="Times New Roman"/>
        <charset val="0"/>
      </rPr>
      <t>-</t>
    </r>
    <r>
      <rPr>
        <sz val="12"/>
        <color indexed="8"/>
        <rFont val="宋体"/>
        <charset val="134"/>
      </rPr>
      <t>异位移植</t>
    </r>
    <r>
      <rPr>
        <sz val="12"/>
        <color indexed="8"/>
        <rFont val="Times New Roman"/>
        <charset val="0"/>
      </rPr>
      <t>(</t>
    </r>
    <r>
      <rPr>
        <sz val="12"/>
        <color indexed="8"/>
        <rFont val="宋体"/>
        <charset val="134"/>
      </rPr>
      <t>扩展</t>
    </r>
    <r>
      <rPr>
        <sz val="12"/>
        <color indexed="8"/>
        <rFont val="Times New Roman"/>
        <charset val="0"/>
      </rPr>
      <t>)</t>
    </r>
  </si>
  <si>
    <r>
      <rPr>
        <sz val="12"/>
        <color indexed="8"/>
        <rFont val="宋体"/>
        <charset val="134"/>
      </rPr>
      <t>异体同种异位心脏移植，实现患者原位心脏切除和供体心脏植入。</t>
    </r>
  </si>
  <si>
    <t>013317000020000</t>
  </si>
  <si>
    <r>
      <rPr>
        <sz val="12"/>
        <color indexed="8"/>
        <rFont val="宋体"/>
        <charset val="134"/>
      </rPr>
      <t>肝脏移植术</t>
    </r>
  </si>
  <si>
    <r>
      <rPr>
        <sz val="12"/>
        <color indexed="8"/>
        <rFont val="宋体"/>
        <charset val="134"/>
      </rPr>
      <t>异体同种肝脏</t>
    </r>
    <r>
      <rPr>
        <sz val="12"/>
        <color indexed="8"/>
        <rFont val="Times New Roman"/>
        <charset val="0"/>
      </rPr>
      <t>(</t>
    </r>
    <r>
      <rPr>
        <sz val="12"/>
        <color indexed="8"/>
        <rFont val="宋体"/>
        <charset val="134"/>
      </rPr>
      <t>全肝</t>
    </r>
    <r>
      <rPr>
        <sz val="12"/>
        <color indexed="8"/>
        <rFont val="Times New Roman"/>
        <charset val="0"/>
      </rPr>
      <t>)</t>
    </r>
    <r>
      <rPr>
        <sz val="12"/>
        <color indexed="8"/>
        <rFont val="宋体"/>
        <charset val="134"/>
      </rPr>
      <t>移植，实现患者原位肝脏切除和供体肝脏植入。</t>
    </r>
  </si>
  <si>
    <r>
      <rPr>
        <sz val="12"/>
        <color indexed="8"/>
        <rFont val="宋体"/>
        <charset val="134"/>
      </rPr>
      <t>所定价格涵盖患者原位肝脏切除、供体肝脏术前或术中整复、供体肝脏植入，以及切开、吻合、关闭、缝合等手术步骤的人力资源和基本物质资源消耗。</t>
    </r>
  </si>
  <si>
    <t>013317000020001</t>
  </si>
  <si>
    <r>
      <rPr>
        <sz val="12"/>
        <color indexed="8"/>
        <rFont val="宋体"/>
        <charset val="134"/>
      </rPr>
      <t>肝脏移植术</t>
    </r>
    <r>
      <rPr>
        <sz val="12"/>
        <color indexed="8"/>
        <rFont val="Times New Roman"/>
        <charset val="0"/>
      </rPr>
      <t>-</t>
    </r>
    <r>
      <rPr>
        <sz val="12"/>
        <color indexed="8"/>
        <rFont val="宋体"/>
        <charset val="134"/>
      </rPr>
      <t>儿童手术</t>
    </r>
    <r>
      <rPr>
        <sz val="12"/>
        <color indexed="8"/>
        <rFont val="Times New Roman"/>
        <charset val="0"/>
      </rPr>
      <t>(</t>
    </r>
    <r>
      <rPr>
        <sz val="12"/>
        <color indexed="8"/>
        <rFont val="宋体"/>
        <charset val="134"/>
      </rPr>
      <t>加收</t>
    </r>
    <r>
      <rPr>
        <sz val="12"/>
        <color indexed="8"/>
        <rFont val="Times New Roman"/>
        <charset val="0"/>
      </rPr>
      <t>)</t>
    </r>
  </si>
  <si>
    <r>
      <rPr>
        <sz val="12"/>
        <color indexed="8"/>
        <rFont val="宋体"/>
        <charset val="134"/>
      </rPr>
      <t>异体同种肝脏</t>
    </r>
    <r>
      <rPr>
        <sz val="12"/>
        <color indexed="8"/>
        <rFont val="Times New Roman"/>
        <charset val="0"/>
      </rPr>
      <t>(</t>
    </r>
    <r>
      <rPr>
        <sz val="12"/>
        <color indexed="8"/>
        <rFont val="宋体"/>
        <charset val="134"/>
      </rPr>
      <t>全肝</t>
    </r>
    <r>
      <rPr>
        <sz val="12"/>
        <color indexed="8"/>
        <rFont val="Times New Roman"/>
        <charset val="0"/>
      </rPr>
      <t>)</t>
    </r>
    <r>
      <rPr>
        <sz val="12"/>
        <color indexed="8"/>
        <rFont val="宋体"/>
        <charset val="134"/>
      </rPr>
      <t>移植，实现儿童患者原位肝脏切除和供体肝脏植入。</t>
    </r>
  </si>
  <si>
    <t>013317000020002</t>
  </si>
  <si>
    <r>
      <rPr>
        <sz val="12"/>
        <color indexed="8"/>
        <rFont val="宋体"/>
        <charset val="134"/>
      </rPr>
      <t>肝脏移植术</t>
    </r>
    <r>
      <rPr>
        <sz val="12"/>
        <color indexed="8"/>
        <rFont val="Times New Roman"/>
        <charset val="0"/>
      </rPr>
      <t>-</t>
    </r>
    <r>
      <rPr>
        <sz val="12"/>
        <color indexed="8"/>
        <rFont val="宋体"/>
        <charset val="134"/>
      </rPr>
      <t>部分肝脏</t>
    </r>
    <r>
      <rPr>
        <sz val="12"/>
        <color indexed="8"/>
        <rFont val="Times New Roman"/>
        <charset val="0"/>
      </rPr>
      <t>(</t>
    </r>
    <r>
      <rPr>
        <sz val="12"/>
        <color indexed="8"/>
        <rFont val="宋体"/>
        <charset val="134"/>
      </rPr>
      <t>器官段</t>
    </r>
    <r>
      <rPr>
        <sz val="12"/>
        <color indexed="8"/>
        <rFont val="Times New Roman"/>
        <charset val="0"/>
      </rPr>
      <t>)</t>
    </r>
    <r>
      <rPr>
        <sz val="12"/>
        <color indexed="8"/>
        <rFont val="宋体"/>
        <charset val="134"/>
      </rPr>
      <t>移植</t>
    </r>
    <r>
      <rPr>
        <sz val="12"/>
        <color indexed="8"/>
        <rFont val="Times New Roman"/>
        <charset val="0"/>
      </rPr>
      <t>(</t>
    </r>
    <r>
      <rPr>
        <sz val="12"/>
        <color indexed="8"/>
        <rFont val="宋体"/>
        <charset val="134"/>
      </rPr>
      <t>加收</t>
    </r>
    <r>
      <rPr>
        <sz val="12"/>
        <color indexed="8"/>
        <rFont val="Times New Roman"/>
        <charset val="0"/>
      </rPr>
      <t>)</t>
    </r>
  </si>
  <si>
    <r>
      <rPr>
        <sz val="12"/>
        <color indexed="8"/>
        <rFont val="宋体"/>
        <charset val="134"/>
      </rPr>
      <t>异体同种部分肝脏（器官段）移植，实现患者原位肝脏切除和供体肝脏植入。</t>
    </r>
  </si>
  <si>
    <t>013317000020100</t>
  </si>
  <si>
    <r>
      <rPr>
        <sz val="12"/>
        <color indexed="8"/>
        <rFont val="宋体"/>
        <charset val="134"/>
      </rPr>
      <t>肝脏移植术</t>
    </r>
    <r>
      <rPr>
        <sz val="12"/>
        <color indexed="8"/>
        <rFont val="Times New Roman"/>
        <charset val="0"/>
      </rPr>
      <t>-</t>
    </r>
    <r>
      <rPr>
        <sz val="12"/>
        <color indexed="8"/>
        <rFont val="宋体"/>
        <charset val="134"/>
      </rPr>
      <t>异种器官</t>
    </r>
    <r>
      <rPr>
        <sz val="12"/>
        <color indexed="8"/>
        <rFont val="Times New Roman"/>
        <charset val="0"/>
      </rPr>
      <t>(</t>
    </r>
    <r>
      <rPr>
        <sz val="12"/>
        <color indexed="8"/>
        <rFont val="宋体"/>
        <charset val="134"/>
      </rPr>
      <t>扩展</t>
    </r>
    <r>
      <rPr>
        <sz val="12"/>
        <color indexed="8"/>
        <rFont val="Times New Roman"/>
        <charset val="0"/>
      </rPr>
      <t>)</t>
    </r>
  </si>
  <si>
    <r>
      <rPr>
        <sz val="12"/>
        <color indexed="8"/>
        <rFont val="宋体"/>
        <charset val="134"/>
      </rPr>
      <t>异体异种肝脏</t>
    </r>
    <r>
      <rPr>
        <sz val="12"/>
        <color indexed="8"/>
        <rFont val="Times New Roman"/>
        <charset val="0"/>
      </rPr>
      <t>(</t>
    </r>
    <r>
      <rPr>
        <sz val="12"/>
        <color indexed="8"/>
        <rFont val="宋体"/>
        <charset val="134"/>
      </rPr>
      <t>全肝</t>
    </r>
    <r>
      <rPr>
        <sz val="12"/>
        <color indexed="8"/>
        <rFont val="Times New Roman"/>
        <charset val="0"/>
      </rPr>
      <t>)</t>
    </r>
    <r>
      <rPr>
        <sz val="12"/>
        <color indexed="8"/>
        <rFont val="宋体"/>
        <charset val="134"/>
      </rPr>
      <t>移植，实现患者原位肝脏切除和供体肝脏植入。</t>
    </r>
  </si>
  <si>
    <t>013317000030000</t>
  </si>
  <si>
    <r>
      <rPr>
        <sz val="12"/>
        <color indexed="8"/>
        <rFont val="宋体"/>
        <charset val="134"/>
      </rPr>
      <t>肺脏移植术</t>
    </r>
  </si>
  <si>
    <r>
      <rPr>
        <sz val="12"/>
        <color indexed="8"/>
        <rFont val="宋体"/>
        <charset val="134"/>
      </rPr>
      <t>异体同种肺脏</t>
    </r>
    <r>
      <rPr>
        <sz val="12"/>
        <color indexed="8"/>
        <rFont val="Times New Roman"/>
        <charset val="0"/>
      </rPr>
      <t>(</t>
    </r>
    <r>
      <rPr>
        <sz val="12"/>
        <color indexed="8"/>
        <rFont val="宋体"/>
        <charset val="134"/>
      </rPr>
      <t>单侧</t>
    </r>
    <r>
      <rPr>
        <sz val="12"/>
        <color indexed="8"/>
        <rFont val="Times New Roman"/>
        <charset val="0"/>
      </rPr>
      <t>)</t>
    </r>
    <r>
      <rPr>
        <sz val="12"/>
        <color indexed="8"/>
        <rFont val="宋体"/>
        <charset val="134"/>
      </rPr>
      <t>移植，实现患者原位肺脏切除和供体肺脏植入。</t>
    </r>
  </si>
  <si>
    <r>
      <rPr>
        <sz val="12"/>
        <color indexed="8"/>
        <rFont val="宋体"/>
        <charset val="134"/>
      </rPr>
      <t>所定价格涵盖患者原位肺脏切除、供体肺脏术前或术中整复、供体肺脏植入，以及切开、吻合、关闭、缝合等手术步骤的人力资源和基本物质资源消耗。</t>
    </r>
  </si>
  <si>
    <t>013317000030001</t>
  </si>
  <si>
    <r>
      <rPr>
        <sz val="12"/>
        <color indexed="8"/>
        <rFont val="宋体"/>
        <charset val="134"/>
      </rPr>
      <t>肺脏移植术</t>
    </r>
    <r>
      <rPr>
        <sz val="12"/>
        <color indexed="8"/>
        <rFont val="Times New Roman"/>
        <charset val="0"/>
      </rPr>
      <t>-</t>
    </r>
    <r>
      <rPr>
        <sz val="12"/>
        <color indexed="8"/>
        <rFont val="宋体"/>
        <charset val="134"/>
      </rPr>
      <t>儿童手术</t>
    </r>
    <r>
      <rPr>
        <sz val="12"/>
        <color indexed="8"/>
        <rFont val="Times New Roman"/>
        <charset val="0"/>
      </rPr>
      <t>(</t>
    </r>
    <r>
      <rPr>
        <sz val="12"/>
        <color indexed="8"/>
        <rFont val="宋体"/>
        <charset val="134"/>
      </rPr>
      <t>加收</t>
    </r>
    <r>
      <rPr>
        <sz val="12"/>
        <color indexed="8"/>
        <rFont val="Times New Roman"/>
        <charset val="0"/>
      </rPr>
      <t>)</t>
    </r>
  </si>
  <si>
    <r>
      <rPr>
        <sz val="12"/>
        <color indexed="8"/>
        <rFont val="宋体"/>
        <charset val="134"/>
      </rPr>
      <t>异体同种肺脏</t>
    </r>
    <r>
      <rPr>
        <sz val="12"/>
        <color indexed="8"/>
        <rFont val="Times New Roman"/>
        <charset val="0"/>
      </rPr>
      <t>(</t>
    </r>
    <r>
      <rPr>
        <sz val="12"/>
        <color indexed="8"/>
        <rFont val="宋体"/>
        <charset val="134"/>
      </rPr>
      <t>单侧</t>
    </r>
    <r>
      <rPr>
        <sz val="12"/>
        <color indexed="8"/>
        <rFont val="Times New Roman"/>
        <charset val="0"/>
      </rPr>
      <t>)</t>
    </r>
    <r>
      <rPr>
        <sz val="12"/>
        <color indexed="8"/>
        <rFont val="宋体"/>
        <charset val="134"/>
      </rPr>
      <t>移植，实现儿童患者原位肺脏切除和供体肺脏植入。</t>
    </r>
  </si>
  <si>
    <t>013317000030002</t>
  </si>
  <si>
    <r>
      <rPr>
        <sz val="12"/>
        <color indexed="8"/>
        <rFont val="宋体"/>
        <charset val="134"/>
      </rPr>
      <t>肺脏移植术</t>
    </r>
    <r>
      <rPr>
        <sz val="12"/>
        <color indexed="8"/>
        <rFont val="Times New Roman"/>
        <charset val="0"/>
      </rPr>
      <t>-</t>
    </r>
    <r>
      <rPr>
        <sz val="12"/>
        <color indexed="8"/>
        <rFont val="宋体"/>
        <charset val="134"/>
      </rPr>
      <t>部分肺脏</t>
    </r>
    <r>
      <rPr>
        <sz val="12"/>
        <color indexed="8"/>
        <rFont val="Times New Roman"/>
        <charset val="0"/>
      </rPr>
      <t>(</t>
    </r>
    <r>
      <rPr>
        <sz val="12"/>
        <color indexed="8"/>
        <rFont val="宋体"/>
        <charset val="134"/>
      </rPr>
      <t>器官段</t>
    </r>
    <r>
      <rPr>
        <sz val="12"/>
        <color indexed="8"/>
        <rFont val="Times New Roman"/>
        <charset val="0"/>
      </rPr>
      <t>)</t>
    </r>
    <r>
      <rPr>
        <sz val="12"/>
        <color indexed="8"/>
        <rFont val="宋体"/>
        <charset val="134"/>
      </rPr>
      <t>移植</t>
    </r>
    <r>
      <rPr>
        <sz val="12"/>
        <color indexed="8"/>
        <rFont val="Times New Roman"/>
        <charset val="0"/>
      </rPr>
      <t>(</t>
    </r>
    <r>
      <rPr>
        <sz val="12"/>
        <color indexed="8"/>
        <rFont val="宋体"/>
        <charset val="134"/>
      </rPr>
      <t>加收</t>
    </r>
    <r>
      <rPr>
        <sz val="12"/>
        <color indexed="8"/>
        <rFont val="Times New Roman"/>
        <charset val="0"/>
      </rPr>
      <t>)</t>
    </r>
  </si>
  <si>
    <r>
      <rPr>
        <sz val="12"/>
        <color indexed="8"/>
        <rFont val="宋体"/>
        <charset val="134"/>
      </rPr>
      <t>异体同种部分肺脏（器官段）移植，实现患者原位肺脏切除和供体肺脏植入。</t>
    </r>
  </si>
  <si>
    <t>013317000030100</t>
  </si>
  <si>
    <r>
      <rPr>
        <sz val="12"/>
        <color indexed="8"/>
        <rFont val="宋体"/>
        <charset val="134"/>
      </rPr>
      <t>肺脏移植术</t>
    </r>
    <r>
      <rPr>
        <sz val="12"/>
        <color indexed="8"/>
        <rFont val="Times New Roman"/>
        <charset val="0"/>
      </rPr>
      <t>-</t>
    </r>
    <r>
      <rPr>
        <sz val="12"/>
        <color indexed="8"/>
        <rFont val="宋体"/>
        <charset val="134"/>
      </rPr>
      <t>异种器官</t>
    </r>
    <r>
      <rPr>
        <sz val="12"/>
        <color indexed="8"/>
        <rFont val="Times New Roman"/>
        <charset val="0"/>
      </rPr>
      <t>(</t>
    </r>
    <r>
      <rPr>
        <sz val="12"/>
        <color indexed="8"/>
        <rFont val="宋体"/>
        <charset val="134"/>
      </rPr>
      <t>扩展</t>
    </r>
    <r>
      <rPr>
        <sz val="12"/>
        <color indexed="8"/>
        <rFont val="Times New Roman"/>
        <charset val="0"/>
      </rPr>
      <t>)</t>
    </r>
  </si>
  <si>
    <r>
      <rPr>
        <sz val="12"/>
        <color indexed="8"/>
        <rFont val="宋体"/>
        <charset val="134"/>
      </rPr>
      <t>异体异种肺脏</t>
    </r>
    <r>
      <rPr>
        <sz val="12"/>
        <color indexed="8"/>
        <rFont val="Times New Roman"/>
        <charset val="0"/>
      </rPr>
      <t>(</t>
    </r>
    <r>
      <rPr>
        <sz val="12"/>
        <color indexed="8"/>
        <rFont val="宋体"/>
        <charset val="134"/>
      </rPr>
      <t>单侧</t>
    </r>
    <r>
      <rPr>
        <sz val="12"/>
        <color indexed="8"/>
        <rFont val="Times New Roman"/>
        <charset val="0"/>
      </rPr>
      <t>)</t>
    </r>
    <r>
      <rPr>
        <sz val="12"/>
        <color indexed="8"/>
        <rFont val="宋体"/>
        <charset val="134"/>
      </rPr>
      <t>移植，实现患者原位肺脏切除和供体肺脏植入。</t>
    </r>
  </si>
  <si>
    <t>013317000040000</t>
  </si>
  <si>
    <r>
      <rPr>
        <sz val="12"/>
        <color indexed="8"/>
        <rFont val="宋体"/>
        <charset val="134"/>
      </rPr>
      <t>肾脏移植术</t>
    </r>
  </si>
  <si>
    <r>
      <rPr>
        <sz val="12"/>
        <color indexed="8"/>
        <rFont val="宋体"/>
        <charset val="134"/>
      </rPr>
      <t>异体同种肾脏</t>
    </r>
    <r>
      <rPr>
        <sz val="12"/>
        <color indexed="8"/>
        <rFont val="Times New Roman"/>
        <charset val="0"/>
      </rPr>
      <t>(</t>
    </r>
    <r>
      <rPr>
        <sz val="12"/>
        <color indexed="8"/>
        <rFont val="宋体"/>
        <charset val="134"/>
      </rPr>
      <t>单侧</t>
    </r>
    <r>
      <rPr>
        <sz val="12"/>
        <color indexed="8"/>
        <rFont val="Times New Roman"/>
        <charset val="0"/>
      </rPr>
      <t>)</t>
    </r>
    <r>
      <rPr>
        <sz val="12"/>
        <color indexed="8"/>
        <rFont val="宋体"/>
        <charset val="134"/>
      </rPr>
      <t>移植，实现供体肾脏植入。</t>
    </r>
  </si>
  <si>
    <r>
      <rPr>
        <sz val="12"/>
        <color indexed="8"/>
        <rFont val="宋体"/>
        <charset val="134"/>
      </rPr>
      <t>所定价格涵盖供体肾脏术前或术中整复、患者原位肾脏处理、供体肾脏植入，以及切开、吻合、关闭、缝合等手术步骤的人力资源和基本物质资源消耗。</t>
    </r>
  </si>
  <si>
    <t>013317000040001</t>
  </si>
  <si>
    <r>
      <rPr>
        <sz val="12"/>
        <color indexed="8"/>
        <rFont val="宋体"/>
        <charset val="134"/>
      </rPr>
      <t>肾脏移植术</t>
    </r>
    <r>
      <rPr>
        <sz val="12"/>
        <color indexed="8"/>
        <rFont val="Times New Roman"/>
        <charset val="0"/>
      </rPr>
      <t>-</t>
    </r>
    <r>
      <rPr>
        <sz val="12"/>
        <color indexed="8"/>
        <rFont val="宋体"/>
        <charset val="134"/>
      </rPr>
      <t>儿童手术</t>
    </r>
    <r>
      <rPr>
        <sz val="12"/>
        <color indexed="8"/>
        <rFont val="Times New Roman"/>
        <charset val="0"/>
      </rPr>
      <t>(</t>
    </r>
    <r>
      <rPr>
        <sz val="12"/>
        <color indexed="8"/>
        <rFont val="宋体"/>
        <charset val="134"/>
      </rPr>
      <t>加收</t>
    </r>
    <r>
      <rPr>
        <sz val="12"/>
        <color indexed="8"/>
        <rFont val="Times New Roman"/>
        <charset val="0"/>
      </rPr>
      <t>)</t>
    </r>
  </si>
  <si>
    <r>
      <rPr>
        <sz val="12"/>
        <color indexed="8"/>
        <rFont val="宋体"/>
        <charset val="134"/>
      </rPr>
      <t>异体同种肾脏</t>
    </r>
    <r>
      <rPr>
        <sz val="12"/>
        <color indexed="8"/>
        <rFont val="Times New Roman"/>
        <charset val="0"/>
      </rPr>
      <t>(</t>
    </r>
    <r>
      <rPr>
        <sz val="12"/>
        <color indexed="8"/>
        <rFont val="宋体"/>
        <charset val="134"/>
      </rPr>
      <t>单侧</t>
    </r>
    <r>
      <rPr>
        <sz val="12"/>
        <color indexed="8"/>
        <rFont val="Times New Roman"/>
        <charset val="0"/>
      </rPr>
      <t>)</t>
    </r>
    <r>
      <rPr>
        <sz val="12"/>
        <color indexed="8"/>
        <rFont val="宋体"/>
        <charset val="134"/>
      </rPr>
      <t>移植，实现儿童患者供体肾脏植入。</t>
    </r>
  </si>
  <si>
    <t>013317000040100</t>
  </si>
  <si>
    <r>
      <rPr>
        <sz val="12"/>
        <color indexed="8"/>
        <rFont val="宋体"/>
        <charset val="134"/>
      </rPr>
      <t>肾脏移植术</t>
    </r>
    <r>
      <rPr>
        <sz val="12"/>
        <color indexed="8"/>
        <rFont val="Times New Roman"/>
        <charset val="0"/>
      </rPr>
      <t>-</t>
    </r>
    <r>
      <rPr>
        <sz val="12"/>
        <color indexed="8"/>
        <rFont val="宋体"/>
        <charset val="134"/>
      </rPr>
      <t>异种器官</t>
    </r>
    <r>
      <rPr>
        <sz val="12"/>
        <color indexed="8"/>
        <rFont val="Times New Roman"/>
        <charset val="0"/>
      </rPr>
      <t>(</t>
    </r>
    <r>
      <rPr>
        <sz val="12"/>
        <color indexed="8"/>
        <rFont val="宋体"/>
        <charset val="134"/>
      </rPr>
      <t>扩展</t>
    </r>
    <r>
      <rPr>
        <sz val="12"/>
        <color indexed="8"/>
        <rFont val="Times New Roman"/>
        <charset val="0"/>
      </rPr>
      <t>)</t>
    </r>
  </si>
  <si>
    <r>
      <rPr>
        <sz val="12"/>
        <color indexed="8"/>
        <rFont val="宋体"/>
        <charset val="134"/>
      </rPr>
      <t>异体异种肾脏</t>
    </r>
    <r>
      <rPr>
        <sz val="12"/>
        <color indexed="8"/>
        <rFont val="Times New Roman"/>
        <charset val="0"/>
      </rPr>
      <t>(</t>
    </r>
    <r>
      <rPr>
        <sz val="12"/>
        <color indexed="8"/>
        <rFont val="宋体"/>
        <charset val="134"/>
      </rPr>
      <t>单侧</t>
    </r>
    <r>
      <rPr>
        <sz val="12"/>
        <color indexed="8"/>
        <rFont val="Times New Roman"/>
        <charset val="0"/>
      </rPr>
      <t>)</t>
    </r>
    <r>
      <rPr>
        <sz val="12"/>
        <color indexed="8"/>
        <rFont val="宋体"/>
        <charset val="134"/>
      </rPr>
      <t>移植，实现供体肾脏植入。</t>
    </r>
  </si>
  <si>
    <t>013317000050000</t>
  </si>
  <si>
    <r>
      <rPr>
        <sz val="12"/>
        <color indexed="8"/>
        <rFont val="宋体"/>
        <charset val="134"/>
      </rPr>
      <t>小肠移植术</t>
    </r>
  </si>
  <si>
    <r>
      <rPr>
        <sz val="12"/>
        <color indexed="8"/>
        <rFont val="宋体"/>
        <charset val="134"/>
      </rPr>
      <t>异体同种小肠</t>
    </r>
    <r>
      <rPr>
        <sz val="12"/>
        <color indexed="8"/>
        <rFont val="Times New Roman"/>
        <charset val="0"/>
      </rPr>
      <t>(</t>
    </r>
    <r>
      <rPr>
        <sz val="12"/>
        <color indexed="8"/>
        <rFont val="宋体"/>
        <charset val="134"/>
      </rPr>
      <t>器官段</t>
    </r>
    <r>
      <rPr>
        <sz val="12"/>
        <color indexed="8"/>
        <rFont val="Times New Roman"/>
        <charset val="0"/>
      </rPr>
      <t>)</t>
    </r>
    <r>
      <rPr>
        <sz val="12"/>
        <color indexed="8"/>
        <rFont val="宋体"/>
        <charset val="134"/>
      </rPr>
      <t>移植，实现患者原位小肠切除和供体小肠植入。</t>
    </r>
  </si>
  <si>
    <r>
      <rPr>
        <sz val="12"/>
        <color indexed="8"/>
        <rFont val="宋体"/>
        <charset val="134"/>
      </rPr>
      <t>所定价格涵盖患者原位小肠切除、供体小肠术前或术中整复、供体小肠植入，以及切开、吻合、关闭、缝合等手术步骤的人力资源和基本物质资源消耗。</t>
    </r>
  </si>
  <si>
    <t>013317000050001</t>
  </si>
  <si>
    <r>
      <rPr>
        <sz val="12"/>
        <color indexed="8"/>
        <rFont val="宋体"/>
        <charset val="134"/>
      </rPr>
      <t>小肠移植术</t>
    </r>
    <r>
      <rPr>
        <sz val="12"/>
        <color indexed="8"/>
        <rFont val="Times New Roman"/>
        <charset val="0"/>
      </rPr>
      <t>-</t>
    </r>
    <r>
      <rPr>
        <sz val="12"/>
        <color indexed="8"/>
        <rFont val="宋体"/>
        <charset val="134"/>
      </rPr>
      <t>儿童手术</t>
    </r>
    <r>
      <rPr>
        <sz val="12"/>
        <color indexed="8"/>
        <rFont val="Times New Roman"/>
        <charset val="0"/>
      </rPr>
      <t>(</t>
    </r>
    <r>
      <rPr>
        <sz val="12"/>
        <color indexed="8"/>
        <rFont val="宋体"/>
        <charset val="134"/>
      </rPr>
      <t>加收</t>
    </r>
    <r>
      <rPr>
        <sz val="12"/>
        <color indexed="8"/>
        <rFont val="Times New Roman"/>
        <charset val="0"/>
      </rPr>
      <t>)</t>
    </r>
  </si>
  <si>
    <r>
      <rPr>
        <sz val="12"/>
        <color indexed="8"/>
        <rFont val="宋体"/>
        <charset val="134"/>
      </rPr>
      <t>异体同种小肠</t>
    </r>
    <r>
      <rPr>
        <sz val="12"/>
        <color indexed="8"/>
        <rFont val="Times New Roman"/>
        <charset val="0"/>
      </rPr>
      <t>(</t>
    </r>
    <r>
      <rPr>
        <sz val="12"/>
        <color indexed="8"/>
        <rFont val="宋体"/>
        <charset val="134"/>
      </rPr>
      <t>器官段</t>
    </r>
    <r>
      <rPr>
        <sz val="12"/>
        <color indexed="8"/>
        <rFont val="Times New Roman"/>
        <charset val="0"/>
      </rPr>
      <t>)</t>
    </r>
    <r>
      <rPr>
        <sz val="12"/>
        <color indexed="8"/>
        <rFont val="宋体"/>
        <charset val="134"/>
      </rPr>
      <t>移植，实现儿童患者原位小肠切除和供体小肠植入。</t>
    </r>
  </si>
  <si>
    <t>013317000050100</t>
  </si>
  <si>
    <r>
      <rPr>
        <sz val="12"/>
        <color indexed="8"/>
        <rFont val="宋体"/>
        <charset val="134"/>
      </rPr>
      <t>小肠移植术</t>
    </r>
    <r>
      <rPr>
        <sz val="12"/>
        <color indexed="8"/>
        <rFont val="Times New Roman"/>
        <charset val="0"/>
      </rPr>
      <t>-</t>
    </r>
    <r>
      <rPr>
        <sz val="12"/>
        <color indexed="8"/>
        <rFont val="宋体"/>
        <charset val="134"/>
      </rPr>
      <t>异种器官</t>
    </r>
    <r>
      <rPr>
        <sz val="12"/>
        <color indexed="8"/>
        <rFont val="Times New Roman"/>
        <charset val="0"/>
      </rPr>
      <t>(</t>
    </r>
    <r>
      <rPr>
        <sz val="12"/>
        <color indexed="8"/>
        <rFont val="宋体"/>
        <charset val="134"/>
      </rPr>
      <t>扩展</t>
    </r>
    <r>
      <rPr>
        <sz val="12"/>
        <color indexed="8"/>
        <rFont val="Times New Roman"/>
        <charset val="0"/>
      </rPr>
      <t>)</t>
    </r>
  </si>
  <si>
    <r>
      <rPr>
        <sz val="12"/>
        <color indexed="8"/>
        <rFont val="宋体"/>
        <charset val="134"/>
      </rPr>
      <t>异体异种小肠</t>
    </r>
    <r>
      <rPr>
        <sz val="12"/>
        <color indexed="8"/>
        <rFont val="Times New Roman"/>
        <charset val="0"/>
      </rPr>
      <t>(</t>
    </r>
    <r>
      <rPr>
        <sz val="12"/>
        <color indexed="8"/>
        <rFont val="宋体"/>
        <charset val="134"/>
      </rPr>
      <t>器官段</t>
    </r>
    <r>
      <rPr>
        <sz val="12"/>
        <color indexed="8"/>
        <rFont val="Times New Roman"/>
        <charset val="0"/>
      </rPr>
      <t>)</t>
    </r>
    <r>
      <rPr>
        <sz val="12"/>
        <color indexed="8"/>
        <rFont val="宋体"/>
        <charset val="134"/>
      </rPr>
      <t>移植，实现患者原位小肠切除和供体小肠植入。</t>
    </r>
  </si>
  <si>
    <t>013317000060000</t>
  </si>
  <si>
    <r>
      <rPr>
        <sz val="12"/>
        <color indexed="8"/>
        <rFont val="宋体"/>
        <charset val="134"/>
      </rPr>
      <t>胰腺移植术</t>
    </r>
  </si>
  <si>
    <r>
      <rPr>
        <sz val="12"/>
        <color indexed="8"/>
        <rFont val="宋体"/>
        <charset val="134"/>
      </rPr>
      <t>异体同种胰腺移植，实现供体胰腺植入。</t>
    </r>
  </si>
  <si>
    <r>
      <rPr>
        <sz val="12"/>
        <color indexed="8"/>
        <rFont val="宋体"/>
        <charset val="134"/>
      </rPr>
      <t>所定价格涵盖供体胰腺术前或术中整复、患者原位胰腺处理、供体胰腺植入，以及切开、吻合、关闭、缝合等手术步骤的人力资源和基本物质资源消耗。</t>
    </r>
  </si>
  <si>
    <t>013317000060001</t>
  </si>
  <si>
    <r>
      <rPr>
        <sz val="12"/>
        <color indexed="8"/>
        <rFont val="宋体"/>
        <charset val="134"/>
      </rPr>
      <t>胰腺移植术</t>
    </r>
    <r>
      <rPr>
        <sz val="12"/>
        <color indexed="8"/>
        <rFont val="Times New Roman"/>
        <charset val="0"/>
      </rPr>
      <t>-</t>
    </r>
    <r>
      <rPr>
        <sz val="12"/>
        <color indexed="8"/>
        <rFont val="宋体"/>
        <charset val="134"/>
      </rPr>
      <t>儿童手术</t>
    </r>
    <r>
      <rPr>
        <sz val="12"/>
        <color indexed="8"/>
        <rFont val="Times New Roman"/>
        <charset val="0"/>
      </rPr>
      <t>(</t>
    </r>
    <r>
      <rPr>
        <sz val="12"/>
        <color indexed="8"/>
        <rFont val="宋体"/>
        <charset val="134"/>
      </rPr>
      <t>加收</t>
    </r>
    <r>
      <rPr>
        <sz val="12"/>
        <color indexed="8"/>
        <rFont val="Times New Roman"/>
        <charset val="0"/>
      </rPr>
      <t>)</t>
    </r>
  </si>
  <si>
    <r>
      <rPr>
        <sz val="12"/>
        <color indexed="8"/>
        <rFont val="宋体"/>
        <charset val="134"/>
      </rPr>
      <t>异体同种胰腺移植，实现儿童患者供体胰腺植入。</t>
    </r>
  </si>
  <si>
    <t>013317000060100</t>
  </si>
  <si>
    <r>
      <rPr>
        <sz val="12"/>
        <color indexed="8"/>
        <rFont val="宋体"/>
        <charset val="134"/>
      </rPr>
      <t>胰腺移植术</t>
    </r>
    <r>
      <rPr>
        <sz val="12"/>
        <color indexed="8"/>
        <rFont val="Times New Roman"/>
        <charset val="0"/>
      </rPr>
      <t>-</t>
    </r>
    <r>
      <rPr>
        <sz val="12"/>
        <color indexed="8"/>
        <rFont val="宋体"/>
        <charset val="134"/>
      </rPr>
      <t>异种器官</t>
    </r>
    <r>
      <rPr>
        <sz val="12"/>
        <color indexed="8"/>
        <rFont val="Times New Roman"/>
        <charset val="0"/>
      </rPr>
      <t>(</t>
    </r>
    <r>
      <rPr>
        <sz val="12"/>
        <color indexed="8"/>
        <rFont val="宋体"/>
        <charset val="134"/>
      </rPr>
      <t>扩展</t>
    </r>
    <r>
      <rPr>
        <sz val="12"/>
        <color indexed="8"/>
        <rFont val="Times New Roman"/>
        <charset val="0"/>
      </rPr>
      <t>)</t>
    </r>
  </si>
  <si>
    <r>
      <rPr>
        <sz val="12"/>
        <color indexed="8"/>
        <rFont val="宋体"/>
        <charset val="134"/>
      </rPr>
      <t>异体异种胰腺移植，实现供体胰腺植入。</t>
    </r>
  </si>
  <si>
    <t>013317000070000</t>
  </si>
  <si>
    <r>
      <rPr>
        <sz val="12"/>
        <color indexed="8"/>
        <rFont val="宋体"/>
        <charset val="134"/>
      </rPr>
      <t>角膜移植术</t>
    </r>
  </si>
  <si>
    <r>
      <rPr>
        <sz val="12"/>
        <color indexed="8"/>
        <rFont val="宋体"/>
        <charset val="134"/>
      </rPr>
      <t>异体同种角膜</t>
    </r>
    <r>
      <rPr>
        <sz val="12"/>
        <color indexed="8"/>
        <rFont val="Times New Roman"/>
        <charset val="0"/>
      </rPr>
      <t>(</t>
    </r>
    <r>
      <rPr>
        <sz val="12"/>
        <color indexed="8"/>
        <rFont val="宋体"/>
        <charset val="134"/>
      </rPr>
      <t>单侧</t>
    </r>
    <r>
      <rPr>
        <sz val="12"/>
        <color indexed="8"/>
        <rFont val="Times New Roman"/>
        <charset val="0"/>
      </rPr>
      <t>)</t>
    </r>
    <r>
      <rPr>
        <sz val="12"/>
        <color indexed="8"/>
        <rFont val="宋体"/>
        <charset val="134"/>
      </rPr>
      <t>移植，实现患者原位角膜切除和供体角膜植入。</t>
    </r>
  </si>
  <si>
    <r>
      <rPr>
        <sz val="12"/>
        <color indexed="8"/>
        <rFont val="宋体"/>
        <charset val="134"/>
      </rPr>
      <t>所定价格涵盖患者原位角膜切除、供体角膜术前或术中整复、供体角膜植入，以及切开、吻合、关闭、缝合等手术步骤的人力资源和基本物质资源消耗。</t>
    </r>
  </si>
  <si>
    <t>013317000070001</t>
  </si>
  <si>
    <r>
      <rPr>
        <sz val="12"/>
        <color indexed="8"/>
        <rFont val="宋体"/>
        <charset val="134"/>
      </rPr>
      <t>角膜移植术</t>
    </r>
    <r>
      <rPr>
        <sz val="12"/>
        <color indexed="8"/>
        <rFont val="Times New Roman"/>
        <charset val="0"/>
      </rPr>
      <t>-</t>
    </r>
    <r>
      <rPr>
        <sz val="12"/>
        <color indexed="8"/>
        <rFont val="宋体"/>
        <charset val="134"/>
      </rPr>
      <t>儿童手术</t>
    </r>
    <r>
      <rPr>
        <sz val="12"/>
        <color indexed="8"/>
        <rFont val="Times New Roman"/>
        <charset val="0"/>
      </rPr>
      <t>(</t>
    </r>
    <r>
      <rPr>
        <sz val="12"/>
        <color indexed="8"/>
        <rFont val="宋体"/>
        <charset val="134"/>
      </rPr>
      <t>加收</t>
    </r>
    <r>
      <rPr>
        <sz val="12"/>
        <color indexed="8"/>
        <rFont val="Times New Roman"/>
        <charset val="0"/>
      </rPr>
      <t>)</t>
    </r>
  </si>
  <si>
    <r>
      <rPr>
        <sz val="12"/>
        <color indexed="8"/>
        <rFont val="宋体"/>
        <charset val="134"/>
      </rPr>
      <t>异体同种角膜</t>
    </r>
    <r>
      <rPr>
        <sz val="12"/>
        <color indexed="8"/>
        <rFont val="Times New Roman"/>
        <charset val="0"/>
      </rPr>
      <t>(</t>
    </r>
    <r>
      <rPr>
        <sz val="12"/>
        <color indexed="8"/>
        <rFont val="宋体"/>
        <charset val="134"/>
      </rPr>
      <t>单侧</t>
    </r>
    <r>
      <rPr>
        <sz val="12"/>
        <color indexed="8"/>
        <rFont val="Times New Roman"/>
        <charset val="0"/>
      </rPr>
      <t>)</t>
    </r>
    <r>
      <rPr>
        <sz val="12"/>
        <color indexed="8"/>
        <rFont val="宋体"/>
        <charset val="134"/>
      </rPr>
      <t>移植，实现儿童患者原位角膜切除和供体角膜植入。</t>
    </r>
  </si>
  <si>
    <t>013317000070100</t>
  </si>
  <si>
    <r>
      <rPr>
        <sz val="12"/>
        <color indexed="8"/>
        <rFont val="宋体"/>
        <charset val="134"/>
      </rPr>
      <t>角膜移植术</t>
    </r>
    <r>
      <rPr>
        <sz val="12"/>
        <color indexed="8"/>
        <rFont val="Times New Roman"/>
        <charset val="0"/>
      </rPr>
      <t>-</t>
    </r>
    <r>
      <rPr>
        <sz val="12"/>
        <color indexed="8"/>
        <rFont val="宋体"/>
        <charset val="134"/>
      </rPr>
      <t>异种组织</t>
    </r>
    <r>
      <rPr>
        <sz val="12"/>
        <color indexed="8"/>
        <rFont val="Times New Roman"/>
        <charset val="0"/>
      </rPr>
      <t>(</t>
    </r>
    <r>
      <rPr>
        <sz val="12"/>
        <color indexed="8"/>
        <rFont val="宋体"/>
        <charset val="134"/>
      </rPr>
      <t>扩展</t>
    </r>
    <r>
      <rPr>
        <sz val="12"/>
        <color indexed="8"/>
        <rFont val="Times New Roman"/>
        <charset val="0"/>
      </rPr>
      <t>)</t>
    </r>
  </si>
  <si>
    <r>
      <rPr>
        <sz val="12"/>
        <color indexed="8"/>
        <rFont val="宋体"/>
        <charset val="134"/>
      </rPr>
      <t>异体异种角膜</t>
    </r>
    <r>
      <rPr>
        <sz val="12"/>
        <color indexed="8"/>
        <rFont val="Times New Roman"/>
        <charset val="0"/>
      </rPr>
      <t>(</t>
    </r>
    <r>
      <rPr>
        <sz val="12"/>
        <color indexed="8"/>
        <rFont val="宋体"/>
        <charset val="134"/>
      </rPr>
      <t>单侧</t>
    </r>
    <r>
      <rPr>
        <sz val="12"/>
        <color indexed="8"/>
        <rFont val="Times New Roman"/>
        <charset val="0"/>
      </rPr>
      <t>)</t>
    </r>
    <r>
      <rPr>
        <sz val="12"/>
        <color indexed="8"/>
        <rFont val="宋体"/>
        <charset val="134"/>
      </rPr>
      <t>移植，实现患者原位角膜切除和供体角膜植入。</t>
    </r>
  </si>
  <si>
    <t>013317000080000</t>
  </si>
  <si>
    <r>
      <rPr>
        <sz val="12"/>
        <color indexed="8"/>
        <rFont val="宋体"/>
        <charset val="134"/>
      </rPr>
      <t>供肝切取术</t>
    </r>
  </si>
  <si>
    <r>
      <rPr>
        <sz val="12"/>
        <color indexed="8"/>
        <rFont val="宋体"/>
        <charset val="134"/>
      </rPr>
      <t>活体供者肝脏</t>
    </r>
    <r>
      <rPr>
        <sz val="12"/>
        <color indexed="8"/>
        <rFont val="Times New Roman"/>
        <charset val="0"/>
      </rPr>
      <t>(</t>
    </r>
    <r>
      <rPr>
        <sz val="12"/>
        <color indexed="8"/>
        <rFont val="宋体"/>
        <charset val="134"/>
      </rPr>
      <t>器官段</t>
    </r>
    <r>
      <rPr>
        <sz val="12"/>
        <color indexed="8"/>
        <rFont val="Times New Roman"/>
        <charset val="0"/>
      </rPr>
      <t>)</t>
    </r>
    <r>
      <rPr>
        <sz val="12"/>
        <color indexed="8"/>
        <rFont val="宋体"/>
        <charset val="134"/>
      </rPr>
      <t>切取。</t>
    </r>
  </si>
  <si>
    <r>
      <rPr>
        <sz val="12"/>
        <color indexed="8"/>
        <rFont val="宋体"/>
        <charset val="134"/>
      </rPr>
      <t>所定价格涵盖活体供者肝脏切取，以及切开、吻合、关闭、缝合等手术步骤的人力资源和基本物质资源消耗。</t>
    </r>
  </si>
  <si>
    <r>
      <rPr>
        <sz val="12"/>
        <color indexed="8"/>
        <rFont val="宋体"/>
        <charset val="134"/>
      </rPr>
      <t>仅限于合法进行的活体器官捐献</t>
    </r>
  </si>
  <si>
    <t>013317000090000</t>
  </si>
  <si>
    <r>
      <rPr>
        <sz val="12"/>
        <color indexed="8"/>
        <rFont val="宋体"/>
        <charset val="134"/>
      </rPr>
      <t>供肺切取术</t>
    </r>
  </si>
  <si>
    <r>
      <rPr>
        <sz val="12"/>
        <color indexed="8"/>
        <rFont val="宋体"/>
        <charset val="134"/>
      </rPr>
      <t>活体供者肺脏</t>
    </r>
    <r>
      <rPr>
        <sz val="12"/>
        <color indexed="8"/>
        <rFont val="Times New Roman"/>
        <charset val="0"/>
      </rPr>
      <t>(</t>
    </r>
    <r>
      <rPr>
        <sz val="12"/>
        <color indexed="8"/>
        <rFont val="宋体"/>
        <charset val="134"/>
      </rPr>
      <t>器官段</t>
    </r>
    <r>
      <rPr>
        <sz val="12"/>
        <color indexed="8"/>
        <rFont val="Times New Roman"/>
        <charset val="0"/>
      </rPr>
      <t>)</t>
    </r>
    <r>
      <rPr>
        <sz val="12"/>
        <color indexed="8"/>
        <rFont val="宋体"/>
        <charset val="134"/>
      </rPr>
      <t>切取。</t>
    </r>
  </si>
  <si>
    <r>
      <rPr>
        <sz val="12"/>
        <color indexed="8"/>
        <rFont val="宋体"/>
        <charset val="134"/>
      </rPr>
      <t>所定价格涵盖活体供者肺脏切取，以及切开、吻合、关闭、缝合等手术步骤的人力资源和基本物质资源消耗。</t>
    </r>
  </si>
  <si>
    <t>013317000100000</t>
  </si>
  <si>
    <r>
      <rPr>
        <sz val="12"/>
        <color indexed="8"/>
        <rFont val="宋体"/>
        <charset val="134"/>
      </rPr>
      <t>供肾切取术</t>
    </r>
  </si>
  <si>
    <r>
      <rPr>
        <sz val="12"/>
        <color indexed="8"/>
        <rFont val="宋体"/>
        <charset val="134"/>
      </rPr>
      <t>活体供者肾脏</t>
    </r>
    <r>
      <rPr>
        <sz val="12"/>
        <color indexed="8"/>
        <rFont val="Times New Roman"/>
        <charset val="0"/>
      </rPr>
      <t>(</t>
    </r>
    <r>
      <rPr>
        <sz val="12"/>
        <color indexed="8"/>
        <rFont val="宋体"/>
        <charset val="134"/>
      </rPr>
      <t>单侧</t>
    </r>
    <r>
      <rPr>
        <sz val="12"/>
        <color indexed="8"/>
        <rFont val="Times New Roman"/>
        <charset val="0"/>
      </rPr>
      <t>)</t>
    </r>
    <r>
      <rPr>
        <sz val="12"/>
        <color indexed="8"/>
        <rFont val="宋体"/>
        <charset val="134"/>
      </rPr>
      <t>切取。</t>
    </r>
  </si>
  <si>
    <r>
      <rPr>
        <sz val="12"/>
        <color indexed="8"/>
        <rFont val="宋体"/>
        <charset val="134"/>
      </rPr>
      <t>所定价格涵盖活体供者肾脏切取，以及切开、吻合、关闭、缝合等手术步骤的人力资源和基本物质资源消耗。</t>
    </r>
  </si>
  <si>
    <t>013317000110000</t>
  </si>
  <si>
    <r>
      <rPr>
        <sz val="12"/>
        <color indexed="8"/>
        <rFont val="宋体"/>
        <charset val="134"/>
      </rPr>
      <t>供小肠切取术</t>
    </r>
  </si>
  <si>
    <r>
      <rPr>
        <sz val="12"/>
        <color indexed="8"/>
        <rFont val="宋体"/>
        <charset val="134"/>
      </rPr>
      <t>活体供者小肠</t>
    </r>
    <r>
      <rPr>
        <sz val="12"/>
        <color indexed="8"/>
        <rFont val="Times New Roman"/>
        <charset val="0"/>
      </rPr>
      <t>(</t>
    </r>
    <r>
      <rPr>
        <sz val="12"/>
        <color indexed="8"/>
        <rFont val="宋体"/>
        <charset val="134"/>
      </rPr>
      <t>器官段</t>
    </r>
    <r>
      <rPr>
        <sz val="12"/>
        <color indexed="8"/>
        <rFont val="Times New Roman"/>
        <charset val="0"/>
      </rPr>
      <t>)</t>
    </r>
    <r>
      <rPr>
        <sz val="12"/>
        <color indexed="8"/>
        <rFont val="宋体"/>
        <charset val="134"/>
      </rPr>
      <t>切取。</t>
    </r>
  </si>
  <si>
    <r>
      <rPr>
        <sz val="12"/>
        <color indexed="8"/>
        <rFont val="宋体"/>
        <charset val="134"/>
      </rPr>
      <t>所定价格涵盖活体供者小肠切取，以及切开、吻合、关闭、缝合等手术步骤的人力资源和基本物质资源消耗。</t>
    </r>
  </si>
  <si>
    <t>013317000120000</t>
  </si>
  <si>
    <r>
      <rPr>
        <sz val="12"/>
        <color indexed="8"/>
        <rFont val="宋体"/>
        <charset val="134"/>
      </rPr>
      <t>供胰腺切取术</t>
    </r>
  </si>
  <si>
    <r>
      <rPr>
        <sz val="12"/>
        <color indexed="8"/>
        <rFont val="宋体"/>
        <charset val="134"/>
      </rPr>
      <t>活体供者胰腺</t>
    </r>
    <r>
      <rPr>
        <sz val="12"/>
        <color indexed="8"/>
        <rFont val="Times New Roman"/>
        <charset val="0"/>
      </rPr>
      <t>(</t>
    </r>
    <r>
      <rPr>
        <sz val="12"/>
        <color indexed="8"/>
        <rFont val="宋体"/>
        <charset val="134"/>
      </rPr>
      <t>器官段</t>
    </r>
    <r>
      <rPr>
        <sz val="12"/>
        <color indexed="8"/>
        <rFont val="Times New Roman"/>
        <charset val="0"/>
      </rPr>
      <t>)</t>
    </r>
    <r>
      <rPr>
        <sz val="12"/>
        <color indexed="8"/>
        <rFont val="宋体"/>
        <charset val="134"/>
      </rPr>
      <t>切取。</t>
    </r>
  </si>
  <si>
    <r>
      <rPr>
        <sz val="12"/>
        <color indexed="8"/>
        <rFont val="宋体"/>
        <charset val="134"/>
      </rPr>
      <t>所定价格涵盖活体供者胰腺切取，以及切开、吻合、关闭、缝合等手术步骤的人力资源和基本物质资源消耗。</t>
    </r>
  </si>
</sst>
</file>

<file path=xl/styles.xml><?xml version="1.0" encoding="utf-8"?>
<styleSheet xmlns="http://schemas.openxmlformats.org/spreadsheetml/2006/main">
  <numFmts count="8">
    <numFmt numFmtId="176" formatCode="0.0_ "/>
    <numFmt numFmtId="177" formatCode="0.0"/>
    <numFmt numFmtId="178" formatCode="0.0_);[Red]\(0.0\)"/>
    <numFmt numFmtId="179" formatCode="[DBNum1][$-804]yyyy&quot;年&quot;m&quot;月&quot;d&quot;日&quot;;@"/>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67">
    <font>
      <sz val="11"/>
      <color theme="1"/>
      <name val="宋体"/>
      <charset val="134"/>
      <scheme val="minor"/>
    </font>
    <font>
      <sz val="11"/>
      <color theme="1"/>
      <name val="Times New Roman"/>
      <charset val="134"/>
    </font>
    <font>
      <sz val="16"/>
      <color theme="1"/>
      <name val="宋体"/>
      <charset val="134"/>
      <scheme val="minor"/>
    </font>
    <font>
      <b/>
      <sz val="20"/>
      <color indexed="8"/>
      <name val="宋体"/>
      <charset val="134"/>
    </font>
    <font>
      <sz val="14"/>
      <color rgb="FF000000"/>
      <name val="宋体"/>
      <charset val="134"/>
      <scheme val="minor"/>
    </font>
    <font>
      <b/>
      <sz val="14"/>
      <color indexed="8"/>
      <name val="宋体"/>
      <charset val="134"/>
    </font>
    <font>
      <b/>
      <sz val="14"/>
      <name val="宋体"/>
      <charset val="134"/>
    </font>
    <font>
      <sz val="12"/>
      <color theme="1"/>
      <name val="Times New Roman"/>
      <charset val="134"/>
    </font>
    <font>
      <sz val="12"/>
      <color theme="1"/>
      <name val="Times New Roman"/>
      <charset val="0"/>
    </font>
    <font>
      <sz val="12"/>
      <color indexed="8"/>
      <name val="Times New Roman"/>
      <charset val="0"/>
    </font>
    <font>
      <sz val="12"/>
      <color indexed="8"/>
      <name val="Times New Roman"/>
      <charset val="134"/>
    </font>
    <font>
      <sz val="12"/>
      <color theme="1"/>
      <name val="宋体"/>
      <charset val="134"/>
    </font>
    <font>
      <sz val="12"/>
      <color indexed="8"/>
      <name val="宋体"/>
      <charset val="0"/>
    </font>
    <font>
      <sz val="11"/>
      <name val="宋体"/>
      <charset val="134"/>
      <scheme val="minor"/>
    </font>
    <font>
      <sz val="16"/>
      <name val="宋体"/>
      <charset val="134"/>
      <scheme val="minor"/>
    </font>
    <font>
      <sz val="10"/>
      <name val="宋体"/>
      <charset val="134"/>
      <scheme val="minor"/>
    </font>
    <font>
      <sz val="11"/>
      <name val="宋体"/>
      <charset val="134"/>
    </font>
    <font>
      <strike/>
      <sz val="11"/>
      <name val="宋体"/>
      <charset val="134"/>
      <scheme val="minor"/>
    </font>
    <font>
      <sz val="11"/>
      <name val="Times New Roman"/>
      <charset val="134"/>
    </font>
    <font>
      <sz val="20"/>
      <name val="方正小标宋简体"/>
      <charset val="134"/>
    </font>
    <font>
      <sz val="14"/>
      <name val="宋体"/>
      <charset val="134"/>
      <scheme val="minor"/>
    </font>
    <font>
      <b/>
      <sz val="16"/>
      <name val="楷体"/>
      <charset val="134"/>
    </font>
    <font>
      <sz val="12"/>
      <name val="Times New Roman"/>
      <charset val="134"/>
    </font>
    <font>
      <sz val="12"/>
      <name val="宋体"/>
      <charset val="134"/>
    </font>
    <font>
      <b/>
      <sz val="12"/>
      <name val="Times New Roman"/>
      <charset val="134"/>
    </font>
    <font>
      <strike/>
      <sz val="12"/>
      <name val="宋体"/>
      <charset val="134"/>
    </font>
    <font>
      <sz val="12"/>
      <name val="宋体"/>
      <charset val="134"/>
      <scheme val="minor"/>
    </font>
    <font>
      <b/>
      <sz val="12"/>
      <name val="楷体"/>
      <charset val="134"/>
    </font>
    <font>
      <strike/>
      <sz val="12"/>
      <name val="宋体"/>
      <charset val="134"/>
      <scheme val="minor"/>
    </font>
    <font>
      <sz val="12"/>
      <color rgb="FFFF0000"/>
      <name val="宋体"/>
      <charset val="134"/>
    </font>
    <font>
      <sz val="12"/>
      <color rgb="FFFF0000"/>
      <name val="Times New Roman"/>
      <charset val="134"/>
    </font>
    <font>
      <sz val="12"/>
      <color rgb="FFFF0000"/>
      <name val="宋体"/>
      <charset val="134"/>
      <scheme val="minor"/>
    </font>
    <font>
      <sz val="14"/>
      <name val="方正小标宋简体"/>
      <charset val="134"/>
    </font>
    <font>
      <strike/>
      <sz val="12"/>
      <name val="Times New Roman"/>
      <charset val="134"/>
    </font>
    <font>
      <sz val="12"/>
      <name val="方正小标宋简体"/>
      <charset val="134"/>
    </font>
    <font>
      <sz val="22"/>
      <name val="宋体"/>
      <charset val="134"/>
      <scheme val="minor"/>
    </font>
    <font>
      <sz val="10"/>
      <name val="Times New Roman"/>
      <charset val="134"/>
    </font>
    <font>
      <sz val="22"/>
      <name val="黑体"/>
      <charset val="134"/>
    </font>
    <font>
      <sz val="28"/>
      <name val="方正小标宋简体"/>
      <charset val="134"/>
    </font>
    <font>
      <b/>
      <sz val="16"/>
      <name val="宋体"/>
      <charset val="134"/>
    </font>
    <font>
      <sz val="14"/>
      <name val="Times New Roman"/>
      <charset val="134"/>
    </font>
    <font>
      <sz val="14"/>
      <name val="宋体"/>
      <charset val="134"/>
    </font>
    <font>
      <sz val="14"/>
      <name val="方正书宋_GBK"/>
      <charset val="134"/>
    </font>
    <font>
      <sz val="14"/>
      <color rgb="FFFF0000"/>
      <name val="宋体"/>
      <charset val="134"/>
      <scheme val="minor"/>
    </font>
    <font>
      <sz val="11"/>
      <color indexed="8"/>
      <name val="等线"/>
      <charset val="134"/>
    </font>
    <font>
      <sz val="11"/>
      <color theme="1"/>
      <name val="宋体"/>
      <charset val="0"/>
      <scheme val="minor"/>
    </font>
    <font>
      <sz val="11"/>
      <color theme="0"/>
      <name val="宋体"/>
      <charset val="0"/>
      <scheme val="minor"/>
    </font>
    <font>
      <b/>
      <sz val="11"/>
      <color theme="1"/>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sz val="11"/>
      <color rgb="FF3F3F76"/>
      <name val="宋体"/>
      <charset val="0"/>
      <scheme val="minor"/>
    </font>
    <font>
      <sz val="11"/>
      <color rgb="FFFA7D00"/>
      <name val="宋体"/>
      <charset val="0"/>
      <scheme val="minor"/>
    </font>
    <font>
      <i/>
      <sz val="11"/>
      <color rgb="FF7F7F7F"/>
      <name val="宋体"/>
      <charset val="0"/>
      <scheme val="minor"/>
    </font>
    <font>
      <b/>
      <sz val="18"/>
      <color theme="3"/>
      <name val="宋体"/>
      <charset val="134"/>
      <scheme val="minor"/>
    </font>
    <font>
      <u/>
      <sz val="11"/>
      <color rgb="FF0000FF"/>
      <name val="宋体"/>
      <charset val="0"/>
      <scheme val="minor"/>
    </font>
    <font>
      <b/>
      <sz val="11"/>
      <color rgb="FFFA7D00"/>
      <name val="宋体"/>
      <charset val="0"/>
      <scheme val="minor"/>
    </font>
    <font>
      <b/>
      <sz val="11"/>
      <color rgb="FF3F3F3F"/>
      <name val="宋体"/>
      <charset val="0"/>
      <scheme val="minor"/>
    </font>
    <font>
      <u/>
      <sz val="11"/>
      <color rgb="FF800080"/>
      <name val="宋体"/>
      <charset val="0"/>
      <scheme val="minor"/>
    </font>
    <font>
      <b/>
      <sz val="11"/>
      <color rgb="FFFFFFFF"/>
      <name val="宋体"/>
      <charset val="0"/>
      <scheme val="minor"/>
    </font>
    <font>
      <sz val="11"/>
      <color rgb="FFFF0000"/>
      <name val="宋体"/>
      <charset val="0"/>
      <scheme val="minor"/>
    </font>
    <font>
      <sz val="11"/>
      <color rgb="FF9C6500"/>
      <name val="宋体"/>
      <charset val="0"/>
      <scheme val="minor"/>
    </font>
    <font>
      <b/>
      <sz val="13"/>
      <color theme="3"/>
      <name val="宋体"/>
      <charset val="134"/>
      <scheme val="minor"/>
    </font>
    <font>
      <b/>
      <sz val="15"/>
      <color theme="3"/>
      <name val="宋体"/>
      <charset val="134"/>
      <scheme val="minor"/>
    </font>
    <font>
      <sz val="12"/>
      <color indexed="8"/>
      <name val="宋体"/>
      <charset val="134"/>
    </font>
    <font>
      <b/>
      <sz val="12"/>
      <name val="宋体"/>
      <charset val="134"/>
    </font>
    <font>
      <sz val="14"/>
      <name val="宋体"/>
      <charset val="134"/>
      <scheme val="major"/>
    </font>
  </fonts>
  <fills count="33">
    <fill>
      <patternFill patternType="none"/>
    </fill>
    <fill>
      <patternFill patternType="gray125"/>
    </fill>
    <fill>
      <patternFill patternType="solid">
        <fgColor theme="7" tint="0.599993896298105"/>
        <bgColor indexed="64"/>
      </patternFill>
    </fill>
    <fill>
      <patternFill patternType="solid">
        <fgColor theme="7"/>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5"/>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FFC7CE"/>
        <bgColor indexed="64"/>
      </patternFill>
    </fill>
    <fill>
      <patternFill patternType="solid">
        <fgColor rgb="FFC6EFCE"/>
        <bgColor indexed="64"/>
      </patternFill>
    </fill>
    <fill>
      <patternFill patternType="solid">
        <fgColor rgb="FFFFFFCC"/>
        <bgColor indexed="64"/>
      </patternFill>
    </fill>
    <fill>
      <patternFill patternType="solid">
        <fgColor rgb="FFFFCC99"/>
        <bgColor indexed="64"/>
      </patternFill>
    </fill>
    <fill>
      <patternFill patternType="solid">
        <fgColor theme="4"/>
        <bgColor indexed="64"/>
      </patternFill>
    </fill>
    <fill>
      <patternFill patternType="solid">
        <fgColor rgb="FFF2F2F2"/>
        <bgColor indexed="64"/>
      </patternFill>
    </fill>
    <fill>
      <patternFill patternType="solid">
        <fgColor theme="8"/>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A5A5A5"/>
        <bgColor indexed="64"/>
      </patternFill>
    </fill>
    <fill>
      <patternFill patternType="solid">
        <fgColor rgb="FFFFEB9C"/>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6"/>
        <bgColor indexed="64"/>
      </patternFill>
    </fill>
    <fill>
      <patternFill patternType="solid">
        <fgColor theme="5" tint="0.799981688894314"/>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medium">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45" fillId="9" borderId="0" applyNumberFormat="0" applyBorder="0" applyAlignment="0" applyProtection="0">
      <alignment vertical="center"/>
    </xf>
    <xf numFmtId="0" fontId="51" fillId="16"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5" fillId="6" borderId="0" applyNumberFormat="0" applyBorder="0" applyAlignment="0" applyProtection="0">
      <alignment vertical="center"/>
    </xf>
    <xf numFmtId="0" fontId="48" fillId="13" borderId="0" applyNumberFormat="0" applyBorder="0" applyAlignment="0" applyProtection="0">
      <alignment vertical="center"/>
    </xf>
    <xf numFmtId="43" fontId="0" fillId="0" borderId="0" applyFont="0" applyFill="0" applyBorder="0" applyAlignment="0" applyProtection="0">
      <alignment vertical="center"/>
    </xf>
    <xf numFmtId="0" fontId="46" fillId="12" borderId="0" applyNumberFormat="0" applyBorder="0" applyAlignment="0" applyProtection="0">
      <alignment vertical="center"/>
    </xf>
    <xf numFmtId="0" fontId="55" fillId="0" borderId="0" applyNumberFormat="0" applyFill="0" applyBorder="0" applyAlignment="0" applyProtection="0">
      <alignment vertical="center"/>
    </xf>
    <xf numFmtId="9" fontId="0" fillId="0" borderId="0" applyFont="0" applyFill="0" applyBorder="0" applyAlignment="0" applyProtection="0">
      <alignment vertical="center"/>
    </xf>
    <xf numFmtId="0" fontId="58" fillId="0" borderId="0" applyNumberFormat="0" applyFill="0" applyBorder="0" applyAlignment="0" applyProtection="0">
      <alignment vertical="center"/>
    </xf>
    <xf numFmtId="0" fontId="0" fillId="15" borderId="15" applyNumberFormat="0" applyFont="0" applyAlignment="0" applyProtection="0">
      <alignment vertical="center"/>
    </xf>
    <xf numFmtId="0" fontId="46" fillId="21" borderId="0" applyNumberFormat="0" applyBorder="0" applyAlignment="0" applyProtection="0">
      <alignment vertical="center"/>
    </xf>
    <xf numFmtId="0" fontId="49"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63" fillId="0" borderId="21" applyNumberFormat="0" applyFill="0" applyAlignment="0" applyProtection="0">
      <alignment vertical="center"/>
    </xf>
    <xf numFmtId="0" fontId="62" fillId="0" borderId="21" applyNumberFormat="0" applyFill="0" applyAlignment="0" applyProtection="0">
      <alignment vertical="center"/>
    </xf>
    <xf numFmtId="0" fontId="46" fillId="20" borderId="0" applyNumberFormat="0" applyBorder="0" applyAlignment="0" applyProtection="0">
      <alignment vertical="center"/>
    </xf>
    <xf numFmtId="0" fontId="49" fillId="0" borderId="20" applyNumberFormat="0" applyFill="0" applyAlignment="0" applyProtection="0">
      <alignment vertical="center"/>
    </xf>
    <xf numFmtId="0" fontId="46" fillId="26" borderId="0" applyNumberFormat="0" applyBorder="0" applyAlignment="0" applyProtection="0">
      <alignment vertical="center"/>
    </xf>
    <xf numFmtId="0" fontId="57" fillId="18" borderId="18" applyNumberFormat="0" applyAlignment="0" applyProtection="0">
      <alignment vertical="center"/>
    </xf>
    <xf numFmtId="0" fontId="56" fillId="18" borderId="16" applyNumberFormat="0" applyAlignment="0" applyProtection="0">
      <alignment vertical="center"/>
    </xf>
    <xf numFmtId="0" fontId="59" fillId="22" borderId="19" applyNumberFormat="0" applyAlignment="0" applyProtection="0">
      <alignment vertical="center"/>
    </xf>
    <xf numFmtId="0" fontId="45" fillId="11" borderId="0" applyNumberFormat="0" applyBorder="0" applyAlignment="0" applyProtection="0">
      <alignment vertical="center"/>
    </xf>
    <xf numFmtId="0" fontId="46" fillId="8" borderId="0" applyNumberFormat="0" applyBorder="0" applyAlignment="0" applyProtection="0">
      <alignment vertical="center"/>
    </xf>
    <xf numFmtId="0" fontId="52" fillId="0" borderId="17" applyNumberFormat="0" applyFill="0" applyAlignment="0" applyProtection="0">
      <alignment vertical="center"/>
    </xf>
    <xf numFmtId="0" fontId="47" fillId="0" borderId="14" applyNumberFormat="0" applyFill="0" applyAlignment="0" applyProtection="0">
      <alignment vertical="center"/>
    </xf>
    <xf numFmtId="0" fontId="50" fillId="14" borderId="0" applyNumberFormat="0" applyBorder="0" applyAlignment="0" applyProtection="0">
      <alignment vertical="center"/>
    </xf>
    <xf numFmtId="0" fontId="61" fillId="23" borderId="0" applyNumberFormat="0" applyBorder="0" applyAlignment="0" applyProtection="0">
      <alignment vertical="center"/>
    </xf>
    <xf numFmtId="0" fontId="45" fillId="10" borderId="0" applyNumberFormat="0" applyBorder="0" applyAlignment="0" applyProtection="0">
      <alignment vertical="center"/>
    </xf>
    <xf numFmtId="0" fontId="46" fillId="17" borderId="0" applyNumberFormat="0" applyBorder="0" applyAlignment="0" applyProtection="0">
      <alignment vertical="center"/>
    </xf>
    <xf numFmtId="0" fontId="45" fillId="25" borderId="0" applyNumberFormat="0" applyBorder="0" applyAlignment="0" applyProtection="0">
      <alignment vertical="center"/>
    </xf>
    <xf numFmtId="0" fontId="45" fillId="29" borderId="0" applyNumberFormat="0" applyBorder="0" applyAlignment="0" applyProtection="0">
      <alignment vertical="center"/>
    </xf>
    <xf numFmtId="0" fontId="45" fillId="32" borderId="0" applyNumberFormat="0" applyBorder="0" applyAlignment="0" applyProtection="0">
      <alignment vertical="center"/>
    </xf>
    <xf numFmtId="0" fontId="45" fillId="28" borderId="0" applyNumberFormat="0" applyBorder="0" applyAlignment="0" applyProtection="0">
      <alignment vertical="center"/>
    </xf>
    <xf numFmtId="0" fontId="46" fillId="31" borderId="0" applyNumberFormat="0" applyBorder="0" applyAlignment="0" applyProtection="0">
      <alignment vertical="center"/>
    </xf>
    <xf numFmtId="0" fontId="46" fillId="3" borderId="0" applyNumberFormat="0" applyBorder="0" applyAlignment="0" applyProtection="0">
      <alignment vertical="center"/>
    </xf>
    <xf numFmtId="0" fontId="45" fillId="5" borderId="0" applyNumberFormat="0" applyBorder="0" applyAlignment="0" applyProtection="0">
      <alignment vertical="center"/>
    </xf>
    <xf numFmtId="0" fontId="45" fillId="2" borderId="0" applyNumberFormat="0" applyBorder="0" applyAlignment="0" applyProtection="0">
      <alignment vertical="center"/>
    </xf>
    <xf numFmtId="0" fontId="46" fillId="19" borderId="0" applyNumberFormat="0" applyBorder="0" applyAlignment="0" applyProtection="0">
      <alignment vertical="center"/>
    </xf>
    <xf numFmtId="0" fontId="45" fillId="24" borderId="0" applyNumberFormat="0" applyBorder="0" applyAlignment="0" applyProtection="0">
      <alignment vertical="center"/>
    </xf>
    <xf numFmtId="0" fontId="46" fillId="7" borderId="0" applyNumberFormat="0" applyBorder="0" applyAlignment="0" applyProtection="0">
      <alignment vertical="center"/>
    </xf>
    <xf numFmtId="0" fontId="46" fillId="30" borderId="0" applyNumberFormat="0" applyBorder="0" applyAlignment="0" applyProtection="0">
      <alignment vertical="center"/>
    </xf>
    <xf numFmtId="0" fontId="45" fillId="27" borderId="0" applyNumberFormat="0" applyBorder="0" applyAlignment="0" applyProtection="0">
      <alignment vertical="center"/>
    </xf>
    <xf numFmtId="0" fontId="46" fillId="4" borderId="0" applyNumberFormat="0" applyBorder="0" applyAlignment="0" applyProtection="0">
      <alignment vertical="center"/>
    </xf>
    <xf numFmtId="179" fontId="44" fillId="0" borderId="0">
      <alignment vertical="center"/>
    </xf>
    <xf numFmtId="0" fontId="0" fillId="0" borderId="0">
      <alignment vertical="center"/>
    </xf>
  </cellStyleXfs>
  <cellXfs count="188">
    <xf numFmtId="0" fontId="0" fillId="0" borderId="0" xfId="0">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2" fillId="0" borderId="0" xfId="0" applyFont="1">
      <alignment vertical="center"/>
    </xf>
    <xf numFmtId="0" fontId="1" fillId="0" borderId="0" xfId="0" applyFont="1" applyFill="1" applyBorder="1" applyAlignment="1">
      <alignment horizontal="center" vertical="center"/>
    </xf>
    <xf numFmtId="176" fontId="1" fillId="0" borderId="0"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4" fillId="0" borderId="2" xfId="0" applyFont="1" applyFill="1" applyBorder="1" applyAlignment="1">
      <alignment horizontal="justify" vertical="center" wrapText="1"/>
    </xf>
    <xf numFmtId="0" fontId="5" fillId="0" borderId="3" xfId="0" applyFont="1" applyFill="1" applyBorder="1" applyAlignment="1">
      <alignment horizontal="justify" vertical="center"/>
    </xf>
    <xf numFmtId="0" fontId="5" fillId="0" borderId="4" xfId="0" applyFont="1" applyFill="1" applyBorder="1" applyAlignment="1">
      <alignment horizontal="justify" vertical="center"/>
    </xf>
    <xf numFmtId="0" fontId="5" fillId="0" borderId="5" xfId="0" applyFont="1" applyFill="1" applyBorder="1" applyAlignment="1">
      <alignment horizontal="justify"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9"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vertical="center" wrapText="1"/>
    </xf>
    <xf numFmtId="176" fontId="3" fillId="0" borderId="1" xfId="0" applyNumberFormat="1" applyFont="1" applyFill="1" applyBorder="1" applyAlignment="1">
      <alignment horizontal="center" vertical="center"/>
    </xf>
    <xf numFmtId="0" fontId="5" fillId="0" borderId="6" xfId="0" applyFont="1" applyFill="1" applyBorder="1" applyAlignment="1">
      <alignment horizontal="justify" vertical="center"/>
    </xf>
    <xf numFmtId="0" fontId="5" fillId="0" borderId="7" xfId="0" applyFont="1" applyFill="1" applyBorder="1" applyAlignment="1">
      <alignment horizontal="justify" vertical="center"/>
    </xf>
    <xf numFmtId="176" fontId="6" fillId="0" borderId="1" xfId="0" applyNumberFormat="1" applyFont="1" applyFill="1" applyBorder="1" applyAlignment="1">
      <alignment horizontal="center" vertical="center" wrapText="1"/>
    </xf>
    <xf numFmtId="176" fontId="11" fillId="0" borderId="8" xfId="0" applyNumberFormat="1" applyFont="1" applyFill="1" applyBorder="1" applyAlignment="1">
      <alignment horizontal="center" vertical="center"/>
    </xf>
    <xf numFmtId="176" fontId="1" fillId="0" borderId="8" xfId="0" applyNumberFormat="1" applyFont="1" applyFill="1" applyBorder="1" applyAlignment="1">
      <alignment horizontal="center" vertical="center"/>
    </xf>
    <xf numFmtId="176" fontId="1" fillId="0" borderId="1" xfId="0" applyNumberFormat="1" applyFont="1" applyFill="1" applyBorder="1" applyAlignment="1">
      <alignment horizontal="center" vertical="center"/>
    </xf>
    <xf numFmtId="176" fontId="12" fillId="0" borderId="1" xfId="0" applyNumberFormat="1" applyFont="1" applyFill="1" applyBorder="1" applyAlignment="1">
      <alignment horizontal="center" vertical="center"/>
    </xf>
    <xf numFmtId="0" fontId="13" fillId="0" borderId="0" xfId="0" applyFont="1" applyFill="1">
      <alignment vertical="center"/>
    </xf>
    <xf numFmtId="0" fontId="14" fillId="0" borderId="0" xfId="0" applyFont="1">
      <alignment vertical="center"/>
    </xf>
    <xf numFmtId="0" fontId="13" fillId="0" borderId="0" xfId="0" applyFont="1">
      <alignment vertical="center"/>
    </xf>
    <xf numFmtId="0" fontId="15" fillId="0" borderId="0" xfId="0" applyFont="1" applyFill="1">
      <alignment vertical="center"/>
    </xf>
    <xf numFmtId="0" fontId="16" fillId="0" borderId="0" xfId="0" applyFont="1" applyFill="1" applyAlignment="1">
      <alignment horizontal="center" vertical="center"/>
    </xf>
    <xf numFmtId="0" fontId="17" fillId="0" borderId="0" xfId="0" applyFont="1" applyFill="1">
      <alignment vertical="center"/>
    </xf>
    <xf numFmtId="0" fontId="18" fillId="0" borderId="0" xfId="0" applyFont="1" applyFill="1" applyAlignment="1">
      <alignment horizontal="center" vertical="center"/>
    </xf>
    <xf numFmtId="0" fontId="13" fillId="0" borderId="0" xfId="0" applyFont="1" applyFill="1" applyAlignment="1">
      <alignment horizontal="left" vertical="center" wrapText="1"/>
    </xf>
    <xf numFmtId="0" fontId="13" fillId="0" borderId="0" xfId="0" applyFont="1" applyFill="1" applyAlignment="1">
      <alignment horizontal="center" vertical="center"/>
    </xf>
    <xf numFmtId="0" fontId="13" fillId="0" borderId="0" xfId="0" applyFont="1" applyFill="1" applyAlignment="1">
      <alignment horizontal="justify" vertical="center" wrapText="1"/>
    </xf>
    <xf numFmtId="176" fontId="13" fillId="0" borderId="0" xfId="0" applyNumberFormat="1" applyFont="1" applyFill="1" applyAlignment="1">
      <alignment horizontal="center" vertical="center"/>
    </xf>
    <xf numFmtId="0" fontId="13" fillId="0" borderId="0" xfId="0" applyFont="1" applyFill="1" applyAlignment="1">
      <alignment vertical="center" wrapText="1"/>
    </xf>
    <xf numFmtId="0" fontId="19" fillId="0" borderId="1" xfId="0" applyFont="1" applyFill="1" applyBorder="1" applyAlignment="1">
      <alignment horizontal="center" vertical="center"/>
    </xf>
    <xf numFmtId="0" fontId="19" fillId="0" borderId="1" xfId="0" applyFont="1" applyFill="1" applyBorder="1" applyAlignment="1">
      <alignment horizontal="justify" vertical="center"/>
    </xf>
    <xf numFmtId="0" fontId="20" fillId="0" borderId="2" xfId="0" applyFont="1" applyFill="1" applyBorder="1" applyAlignment="1">
      <alignment horizontal="justify" vertical="center" wrapText="1"/>
    </xf>
    <xf numFmtId="0" fontId="19" fillId="0" borderId="3" xfId="0" applyFont="1" applyFill="1" applyBorder="1" applyAlignment="1">
      <alignment horizontal="justify" vertical="center"/>
    </xf>
    <xf numFmtId="0" fontId="19" fillId="0" borderId="4" xfId="0" applyFont="1" applyFill="1" applyBorder="1" applyAlignment="1">
      <alignment horizontal="justify" vertical="center"/>
    </xf>
    <xf numFmtId="0" fontId="19" fillId="0" borderId="5" xfId="0" applyFont="1" applyFill="1" applyBorder="1" applyAlignment="1">
      <alignment horizontal="justify" vertical="center"/>
    </xf>
    <xf numFmtId="0" fontId="21" fillId="0" borderId="9" xfId="0" applyFont="1" applyFill="1" applyBorder="1" applyAlignment="1">
      <alignment horizontal="left" vertical="center"/>
    </xf>
    <xf numFmtId="0" fontId="21" fillId="0" borderId="10" xfId="0" applyFont="1" applyFill="1" applyBorder="1" applyAlignment="1">
      <alignment horizontal="left" vertical="center"/>
    </xf>
    <xf numFmtId="0" fontId="21" fillId="0" borderId="10" xfId="0" applyFont="1" applyFill="1" applyBorder="1" applyAlignment="1">
      <alignment horizontal="justify" vertical="center"/>
    </xf>
    <xf numFmtId="0" fontId="22" fillId="0" borderId="1" xfId="0" applyFont="1" applyFill="1" applyBorder="1" applyAlignment="1">
      <alignment horizontal="center" vertical="center"/>
    </xf>
    <xf numFmtId="0" fontId="22" fillId="0" borderId="1" xfId="0" applyFont="1" applyFill="1" applyBorder="1">
      <alignment vertical="center"/>
    </xf>
    <xf numFmtId="0" fontId="23" fillId="0" borderId="1" xfId="0" applyFont="1" applyFill="1" applyBorder="1" applyAlignment="1">
      <alignment vertical="center" wrapText="1"/>
    </xf>
    <xf numFmtId="0" fontId="23" fillId="0" borderId="1" xfId="0" applyFont="1" applyFill="1" applyBorder="1" applyAlignment="1">
      <alignment horizontal="center" vertical="center"/>
    </xf>
    <xf numFmtId="0" fontId="22" fillId="0" borderId="9" xfId="0" applyFont="1" applyFill="1" applyBorder="1" applyAlignment="1">
      <alignment horizontal="justify" vertical="center" wrapText="1"/>
    </xf>
    <xf numFmtId="0" fontId="21" fillId="0" borderId="9" xfId="0" applyFont="1" applyFill="1" applyBorder="1" applyAlignment="1">
      <alignment vertical="center"/>
    </xf>
    <xf numFmtId="0" fontId="24" fillId="0" borderId="10" xfId="0" applyFont="1" applyFill="1" applyBorder="1" applyAlignment="1">
      <alignment vertical="center"/>
    </xf>
    <xf numFmtId="0" fontId="24" fillId="0" borderId="10" xfId="0" applyFont="1" applyFill="1" applyBorder="1" applyAlignment="1">
      <alignment horizontal="justify" vertical="center"/>
    </xf>
    <xf numFmtId="0" fontId="22" fillId="0" borderId="11" xfId="0" applyFont="1" applyFill="1" applyBorder="1" applyAlignment="1">
      <alignment horizontal="center" vertical="center"/>
    </xf>
    <xf numFmtId="0" fontId="23" fillId="0" borderId="9" xfId="0" applyFont="1" applyFill="1" applyBorder="1" applyAlignment="1">
      <alignment horizontal="justify" vertical="center" wrapText="1"/>
    </xf>
    <xf numFmtId="0" fontId="22" fillId="0" borderId="8" xfId="0" applyFont="1" applyFill="1" applyBorder="1" applyAlignment="1">
      <alignment horizontal="center" vertical="center"/>
    </xf>
    <xf numFmtId="0" fontId="22" fillId="0" borderId="1" xfId="0" applyFont="1" applyFill="1" applyBorder="1" applyAlignment="1">
      <alignment vertical="center" wrapText="1"/>
    </xf>
    <xf numFmtId="0" fontId="21" fillId="0" borderId="10" xfId="0" applyFont="1" applyFill="1" applyBorder="1" applyAlignment="1">
      <alignment vertical="center"/>
    </xf>
    <xf numFmtId="0" fontId="25" fillId="0" borderId="9" xfId="0" applyFont="1" applyFill="1" applyBorder="1" applyAlignment="1">
      <alignment horizontal="justify" vertical="center" wrapText="1"/>
    </xf>
    <xf numFmtId="0" fontId="22" fillId="0" borderId="12" xfId="0" applyFont="1" applyFill="1" applyBorder="1" applyAlignment="1">
      <alignment horizontal="center" vertical="center"/>
    </xf>
    <xf numFmtId="176" fontId="19" fillId="0" borderId="1" xfId="0" applyNumberFormat="1"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6" xfId="0" applyFont="1" applyFill="1" applyBorder="1" applyAlignment="1">
      <alignment horizontal="justify" vertical="center"/>
    </xf>
    <xf numFmtId="0" fontId="19" fillId="0" borderId="7" xfId="0" applyFont="1" applyFill="1" applyBorder="1" applyAlignment="1">
      <alignment horizontal="justify" vertical="center"/>
    </xf>
    <xf numFmtId="177" fontId="6" fillId="0" borderId="1" xfId="0" applyNumberFormat="1" applyFont="1" applyFill="1" applyBorder="1" applyAlignment="1">
      <alignment horizontal="center" vertical="center" wrapText="1"/>
    </xf>
    <xf numFmtId="178" fontId="6" fillId="0" borderId="1" xfId="0" applyNumberFormat="1" applyFont="1" applyFill="1" applyBorder="1" applyAlignment="1">
      <alignment horizontal="center" vertical="center" wrapText="1"/>
    </xf>
    <xf numFmtId="176" fontId="21" fillId="0" borderId="10" xfId="0" applyNumberFormat="1" applyFont="1" applyFill="1" applyBorder="1" applyAlignment="1">
      <alignment horizontal="center" vertical="center"/>
    </xf>
    <xf numFmtId="0" fontId="21" fillId="0" borderId="13" xfId="0" applyFont="1" applyFill="1" applyBorder="1" applyAlignment="1">
      <alignment horizontal="left" vertical="center" wrapText="1"/>
    </xf>
    <xf numFmtId="176" fontId="26" fillId="0" borderId="1" xfId="0" applyNumberFormat="1" applyFont="1" applyBorder="1" applyAlignment="1">
      <alignment horizontal="center" vertical="center"/>
    </xf>
    <xf numFmtId="0" fontId="26" fillId="0" borderId="1" xfId="0" applyFont="1" applyBorder="1" applyAlignment="1">
      <alignment vertical="center" wrapText="1"/>
    </xf>
    <xf numFmtId="0" fontId="26" fillId="0" borderId="1" xfId="0" applyFont="1" applyFill="1" applyBorder="1" applyAlignment="1">
      <alignment vertical="center" wrapText="1"/>
    </xf>
    <xf numFmtId="0" fontId="24" fillId="0" borderId="1" xfId="0" applyFont="1" applyFill="1" applyBorder="1" applyAlignment="1">
      <alignment horizontal="center" vertical="center"/>
    </xf>
    <xf numFmtId="0" fontId="24" fillId="0" borderId="1" xfId="0" applyFont="1" applyFill="1" applyBorder="1" applyAlignment="1">
      <alignment horizontal="center" vertical="center" wrapText="1"/>
    </xf>
    <xf numFmtId="0" fontId="26" fillId="0" borderId="1" xfId="0" applyFont="1" applyFill="1" applyBorder="1" applyAlignment="1">
      <alignment horizontal="center" vertical="center" wrapText="1"/>
    </xf>
    <xf numFmtId="176" fontId="26" fillId="0" borderId="1" xfId="0" applyNumberFormat="1" applyFont="1" applyFill="1" applyBorder="1" applyAlignment="1">
      <alignment horizontal="center" vertical="center"/>
    </xf>
    <xf numFmtId="0" fontId="23" fillId="0" borderId="1" xfId="0" applyFont="1" applyFill="1" applyBorder="1" applyAlignment="1">
      <alignment vertical="center"/>
    </xf>
    <xf numFmtId="0" fontId="23" fillId="0" borderId="1" xfId="0" applyFont="1" applyFill="1" applyBorder="1" applyAlignment="1">
      <alignment horizontal="center" vertical="center" wrapText="1"/>
    </xf>
    <xf numFmtId="0" fontId="27" fillId="0" borderId="1" xfId="0" applyFont="1" applyFill="1" applyBorder="1" applyAlignment="1">
      <alignment vertical="center" wrapText="1"/>
    </xf>
    <xf numFmtId="0" fontId="28" fillId="0" borderId="1" xfId="0" applyFont="1" applyFill="1" applyBorder="1" applyAlignment="1">
      <alignment vertical="center" wrapText="1"/>
    </xf>
    <xf numFmtId="0" fontId="29" fillId="0" borderId="1" xfId="0" applyFont="1" applyFill="1" applyBorder="1" applyAlignment="1">
      <alignment horizontal="center" vertical="center"/>
    </xf>
    <xf numFmtId="0" fontId="26" fillId="0" borderId="1" xfId="0" applyFont="1" applyFill="1" applyBorder="1" applyAlignment="1">
      <alignment horizontal="justify" vertical="center" wrapText="1"/>
    </xf>
    <xf numFmtId="0" fontId="30" fillId="0" borderId="1" xfId="0" applyFont="1" applyFill="1" applyBorder="1" applyAlignment="1">
      <alignment horizontal="center" vertical="center"/>
    </xf>
    <xf numFmtId="176" fontId="31" fillId="0" borderId="1" xfId="0" applyNumberFormat="1" applyFont="1" applyFill="1" applyBorder="1" applyAlignment="1">
      <alignment horizontal="center" vertical="center"/>
    </xf>
    <xf numFmtId="0" fontId="13" fillId="0" borderId="0" xfId="0" applyFont="1" applyFill="1" applyAlignment="1">
      <alignment vertical="center"/>
    </xf>
    <xf numFmtId="0" fontId="14" fillId="0" borderId="0" xfId="0" applyFont="1" applyFill="1" applyAlignment="1">
      <alignment vertical="center"/>
    </xf>
    <xf numFmtId="176" fontId="26" fillId="0" borderId="0" xfId="0" applyNumberFormat="1" applyFont="1" applyFill="1" applyAlignment="1">
      <alignment horizontal="center" vertical="center"/>
    </xf>
    <xf numFmtId="176" fontId="26" fillId="0" borderId="0" xfId="0" applyNumberFormat="1" applyFont="1" applyFill="1" applyAlignment="1">
      <alignment vertical="center"/>
    </xf>
    <xf numFmtId="0" fontId="32" fillId="0" borderId="3" xfId="0" applyFont="1" applyFill="1" applyBorder="1" applyAlignment="1">
      <alignment horizontal="justify" vertical="center" wrapText="1"/>
    </xf>
    <xf numFmtId="0" fontId="32" fillId="0" borderId="4" xfId="0" applyFont="1" applyFill="1" applyBorder="1" applyAlignment="1">
      <alignment horizontal="justify" vertical="center" wrapText="1"/>
    </xf>
    <xf numFmtId="0" fontId="32" fillId="0" borderId="5" xfId="0" applyFont="1" applyFill="1" applyBorder="1" applyAlignment="1">
      <alignment horizontal="justify" vertical="center" wrapText="1"/>
    </xf>
    <xf numFmtId="0" fontId="22" fillId="0" borderId="1" xfId="0" applyFont="1" applyFill="1" applyBorder="1" applyAlignment="1">
      <alignment horizontal="center" vertical="center" wrapText="1"/>
    </xf>
    <xf numFmtId="0" fontId="23" fillId="0" borderId="1" xfId="0" applyFont="1" applyFill="1" applyBorder="1" applyAlignment="1">
      <alignment horizontal="left" vertical="center" wrapText="1"/>
    </xf>
    <xf numFmtId="0" fontId="22" fillId="0" borderId="1" xfId="0" applyFont="1" applyFill="1" applyBorder="1" applyAlignment="1">
      <alignment horizontal="left" vertical="center" wrapText="1"/>
    </xf>
    <xf numFmtId="0" fontId="23" fillId="0" borderId="1" xfId="50" applyFont="1" applyFill="1" applyBorder="1" applyAlignment="1">
      <alignment horizontal="left" vertical="center" wrapText="1"/>
    </xf>
    <xf numFmtId="0" fontId="33" fillId="0" borderId="1" xfId="0" applyFont="1" applyFill="1" applyBorder="1" applyAlignment="1">
      <alignment horizontal="left" vertical="center" wrapText="1"/>
    </xf>
    <xf numFmtId="0" fontId="24" fillId="0" borderId="1" xfId="0" applyFont="1" applyFill="1" applyBorder="1" applyAlignment="1">
      <alignment horizontal="left" vertical="center" wrapText="1"/>
    </xf>
    <xf numFmtId="176" fontId="34" fillId="0" borderId="1" xfId="0" applyNumberFormat="1" applyFont="1" applyFill="1" applyBorder="1" applyAlignment="1">
      <alignment horizontal="center" vertical="center" wrapText="1"/>
    </xf>
    <xf numFmtId="0" fontId="32" fillId="0" borderId="6" xfId="0" applyFont="1" applyFill="1" applyBorder="1" applyAlignment="1">
      <alignment horizontal="justify" vertical="center" wrapText="1"/>
    </xf>
    <xf numFmtId="0" fontId="32" fillId="0" borderId="7" xfId="0" applyFont="1" applyFill="1" applyBorder="1" applyAlignment="1">
      <alignment horizontal="justify" vertical="center" wrapText="1"/>
    </xf>
    <xf numFmtId="176" fontId="26" fillId="0" borderId="8" xfId="0" applyNumberFormat="1" applyFont="1" applyFill="1" applyBorder="1" applyAlignment="1">
      <alignment horizontal="center" vertical="center"/>
    </xf>
    <xf numFmtId="176" fontId="26" fillId="0" borderId="8" xfId="0" applyNumberFormat="1" applyFont="1" applyFill="1" applyBorder="1" applyAlignment="1">
      <alignment vertical="center"/>
    </xf>
    <xf numFmtId="176" fontId="26" fillId="0" borderId="1" xfId="0" applyNumberFormat="1" applyFont="1" applyFill="1" applyBorder="1" applyAlignment="1">
      <alignment vertical="center"/>
    </xf>
    <xf numFmtId="176" fontId="26" fillId="0" borderId="1" xfId="0" applyNumberFormat="1" applyFont="1" applyFill="1" applyBorder="1" applyAlignment="1">
      <alignment vertical="center" wrapText="1"/>
    </xf>
    <xf numFmtId="0" fontId="22" fillId="0" borderId="11"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22" fillId="0" borderId="8" xfId="0" applyFont="1" applyFill="1" applyBorder="1" applyAlignment="1">
      <alignment horizontal="center" vertical="center" wrapText="1"/>
    </xf>
    <xf numFmtId="179" fontId="23" fillId="0" borderId="1" xfId="49" applyFont="1" applyFill="1" applyBorder="1" applyAlignment="1">
      <alignment horizontal="left" vertical="center" wrapText="1"/>
    </xf>
    <xf numFmtId="0" fontId="23" fillId="0" borderId="1" xfId="49" applyNumberFormat="1" applyFont="1" applyFill="1" applyBorder="1" applyAlignment="1">
      <alignment horizontal="left" vertical="center" wrapText="1"/>
    </xf>
    <xf numFmtId="179" fontId="23" fillId="0" borderId="1" xfId="49" applyFont="1" applyFill="1" applyBorder="1" applyAlignment="1">
      <alignment horizontal="center" vertical="center" wrapText="1"/>
    </xf>
    <xf numFmtId="0" fontId="22" fillId="0" borderId="1" xfId="49" applyNumberFormat="1" applyFont="1" applyFill="1" applyBorder="1" applyAlignment="1">
      <alignment horizontal="left" vertical="center" wrapText="1"/>
    </xf>
    <xf numFmtId="176" fontId="31" fillId="0" borderId="8" xfId="0" applyNumberFormat="1" applyFont="1" applyFill="1" applyBorder="1" applyAlignment="1">
      <alignment horizontal="center" vertical="center"/>
    </xf>
    <xf numFmtId="0" fontId="22" fillId="0" borderId="1" xfId="0" applyFont="1" applyFill="1" applyBorder="1" applyAlignment="1">
      <alignment horizontal="left" vertical="top" wrapText="1"/>
    </xf>
    <xf numFmtId="0" fontId="35" fillId="0" borderId="0" xfId="0" applyFont="1" applyFill="1" applyAlignment="1"/>
    <xf numFmtId="0" fontId="18" fillId="0" borderId="0" xfId="0" applyFont="1" applyFill="1" applyAlignment="1">
      <alignment vertical="center"/>
    </xf>
    <xf numFmtId="0" fontId="18" fillId="0" borderId="0" xfId="50" applyFont="1" applyFill="1">
      <alignment vertical="center"/>
    </xf>
    <xf numFmtId="0" fontId="36" fillId="0" borderId="0" xfId="0" applyFont="1" applyFill="1" applyAlignment="1">
      <alignment vertical="center"/>
    </xf>
    <xf numFmtId="0" fontId="13" fillId="0" borderId="0" xfId="0" applyFont="1" applyFill="1" applyAlignment="1">
      <alignment horizontal="left" vertical="center"/>
    </xf>
    <xf numFmtId="0" fontId="19" fillId="0" borderId="1" xfId="0" applyFont="1" applyFill="1" applyBorder="1" applyAlignment="1">
      <alignment horizontal="left" vertical="center" wrapText="1"/>
    </xf>
    <xf numFmtId="0" fontId="19" fillId="0" borderId="3" xfId="0" applyFont="1" applyFill="1" applyBorder="1" applyAlignment="1">
      <alignment horizontal="justify" vertical="center" wrapText="1"/>
    </xf>
    <xf numFmtId="0" fontId="19" fillId="0" borderId="4" xfId="0" applyFont="1" applyFill="1" applyBorder="1" applyAlignment="1">
      <alignment horizontal="justify" vertical="center" wrapText="1"/>
    </xf>
    <xf numFmtId="0" fontId="19" fillId="0" borderId="5" xfId="0" applyFont="1" applyFill="1" applyBorder="1" applyAlignment="1">
      <alignment horizontal="justify" vertical="center" wrapText="1"/>
    </xf>
    <xf numFmtId="0" fontId="6" fillId="0" borderId="1" xfId="0" applyFont="1" applyFill="1" applyBorder="1" applyAlignment="1">
      <alignment horizontal="left" vertical="center" wrapText="1"/>
    </xf>
    <xf numFmtId="0" fontId="22" fillId="0" borderId="11" xfId="50" applyFont="1" applyFill="1" applyBorder="1" applyAlignment="1">
      <alignment horizontal="center" vertical="center" wrapText="1"/>
    </xf>
    <xf numFmtId="0" fontId="22" fillId="0" borderId="1" xfId="50" applyFont="1" applyFill="1" applyBorder="1" applyAlignment="1">
      <alignment horizontal="center" vertical="center" wrapText="1"/>
    </xf>
    <xf numFmtId="0" fontId="23" fillId="0" borderId="1" xfId="50" applyFont="1" applyFill="1" applyBorder="1" applyAlignment="1">
      <alignment horizontal="center" vertical="center" wrapText="1"/>
    </xf>
    <xf numFmtId="0" fontId="22" fillId="0" borderId="1" xfId="50" applyFont="1" applyFill="1" applyBorder="1" applyAlignment="1">
      <alignment vertical="center" wrapText="1"/>
    </xf>
    <xf numFmtId="0" fontId="22" fillId="0" borderId="12" xfId="50" applyFont="1" applyFill="1" applyBorder="1" applyAlignment="1">
      <alignment horizontal="center" vertical="center" wrapText="1"/>
    </xf>
    <xf numFmtId="0" fontId="23" fillId="0" borderId="1" xfId="50" applyFont="1" applyFill="1" applyBorder="1" applyAlignment="1">
      <alignment vertical="center" wrapText="1"/>
    </xf>
    <xf numFmtId="0" fontId="22" fillId="0" borderId="8" xfId="50" applyFont="1" applyFill="1" applyBorder="1" applyAlignment="1">
      <alignment horizontal="center" vertical="center" wrapText="1"/>
    </xf>
    <xf numFmtId="0" fontId="22" fillId="0" borderId="1" xfId="0" applyFont="1" applyFill="1" applyBorder="1" applyAlignment="1">
      <alignment vertical="center"/>
    </xf>
    <xf numFmtId="176" fontId="19" fillId="0" borderId="1" xfId="0" applyNumberFormat="1" applyFont="1" applyFill="1" applyBorder="1" applyAlignment="1">
      <alignment horizontal="center" vertical="center" wrapText="1"/>
    </xf>
    <xf numFmtId="0" fontId="19" fillId="0" borderId="6" xfId="0" applyFont="1" applyFill="1" applyBorder="1" applyAlignment="1">
      <alignment horizontal="justify" vertical="center" wrapText="1"/>
    </xf>
    <xf numFmtId="0" fontId="19" fillId="0" borderId="7" xfId="0" applyFont="1" applyFill="1" applyBorder="1" applyAlignment="1">
      <alignment horizontal="justify" vertical="center" wrapText="1"/>
    </xf>
    <xf numFmtId="0" fontId="23" fillId="0" borderId="1" xfId="50" applyFont="1" applyFill="1" applyBorder="1">
      <alignment vertical="center"/>
    </xf>
    <xf numFmtId="0" fontId="13" fillId="0" borderId="0" xfId="0" applyFont="1" applyAlignment="1">
      <alignment vertical="center"/>
    </xf>
    <xf numFmtId="176" fontId="13" fillId="0" borderId="0" xfId="0" applyNumberFormat="1" applyFont="1" applyAlignment="1">
      <alignment horizontal="center" vertical="center"/>
    </xf>
    <xf numFmtId="0" fontId="13" fillId="0" borderId="0" xfId="0" applyFont="1" applyAlignment="1">
      <alignment horizontal="center" vertical="center"/>
    </xf>
    <xf numFmtId="0" fontId="37" fillId="0" borderId="0" xfId="0" applyFont="1">
      <alignment vertical="center"/>
    </xf>
    <xf numFmtId="0" fontId="38" fillId="0" borderId="1" xfId="0" applyFont="1" applyBorder="1" applyAlignment="1">
      <alignment horizontal="center" vertical="center" wrapText="1"/>
    </xf>
    <xf numFmtId="0" fontId="20" fillId="0" borderId="2" xfId="0" applyFont="1" applyBorder="1" applyAlignment="1">
      <alignment horizontal="justify" vertical="center" wrapText="1"/>
    </xf>
    <xf numFmtId="0" fontId="38" fillId="0" borderId="3" xfId="0" applyFont="1" applyBorder="1" applyAlignment="1">
      <alignment horizontal="justify" vertical="center" wrapText="1"/>
    </xf>
    <xf numFmtId="0" fontId="38" fillId="0" borderId="4" xfId="0" applyFont="1" applyBorder="1" applyAlignment="1">
      <alignment horizontal="justify" vertical="center" wrapText="1"/>
    </xf>
    <xf numFmtId="0" fontId="38" fillId="0" borderId="5" xfId="0" applyFont="1" applyBorder="1" applyAlignment="1">
      <alignment horizontal="justify" vertical="center" wrapText="1"/>
    </xf>
    <xf numFmtId="0" fontId="39" fillId="0" borderId="1" xfId="0" applyFont="1" applyFill="1" applyBorder="1" applyAlignment="1">
      <alignment horizontal="center" vertical="center" wrapText="1"/>
    </xf>
    <xf numFmtId="0" fontId="40" fillId="0" borderId="11" xfId="0" applyFont="1" applyFill="1" applyBorder="1" applyAlignment="1">
      <alignment horizontal="center" vertical="center"/>
    </xf>
    <xf numFmtId="0" fontId="40" fillId="0" borderId="1" xfId="0" applyFont="1" applyFill="1" applyBorder="1" applyAlignment="1">
      <alignment horizontal="center" vertical="center"/>
    </xf>
    <xf numFmtId="0" fontId="40" fillId="0" borderId="1" xfId="0" applyFont="1" applyFill="1" applyBorder="1" applyAlignment="1">
      <alignment horizontal="left" vertical="center" wrapText="1"/>
    </xf>
    <xf numFmtId="0" fontId="41" fillId="0" borderId="1" xfId="0" applyFont="1" applyFill="1" applyBorder="1" applyAlignment="1">
      <alignment horizontal="left" vertical="center" wrapText="1"/>
    </xf>
    <xf numFmtId="0" fontId="41" fillId="0" borderId="1" xfId="0" applyFont="1" applyFill="1" applyBorder="1" applyAlignment="1">
      <alignment vertical="center" wrapText="1"/>
    </xf>
    <xf numFmtId="0" fontId="41" fillId="0" borderId="1" xfId="0" applyFont="1" applyFill="1" applyBorder="1" applyAlignment="1">
      <alignment horizontal="center" vertical="center" wrapText="1"/>
    </xf>
    <xf numFmtId="0" fontId="42" fillId="0" borderId="9" xfId="0" applyFont="1" applyFill="1" applyBorder="1" applyAlignment="1">
      <alignment vertical="center" wrapText="1"/>
    </xf>
    <xf numFmtId="0" fontId="40" fillId="0" borderId="12" xfId="0" applyFont="1" applyFill="1" applyBorder="1" applyAlignment="1">
      <alignment horizontal="center" vertical="center"/>
    </xf>
    <xf numFmtId="0" fontId="42" fillId="0" borderId="1" xfId="0" applyFont="1" applyFill="1" applyBorder="1" applyAlignment="1">
      <alignment horizontal="left" vertical="center" wrapText="1"/>
    </xf>
    <xf numFmtId="0" fontId="40" fillId="0" borderId="9" xfId="0" applyFont="1" applyFill="1" applyBorder="1" applyAlignment="1">
      <alignment vertical="center" wrapText="1"/>
    </xf>
    <xf numFmtId="0" fontId="40" fillId="0" borderId="8" xfId="0" applyFont="1" applyFill="1" applyBorder="1" applyAlignment="1">
      <alignment horizontal="center" vertical="center"/>
    </xf>
    <xf numFmtId="0" fontId="41" fillId="0" borderId="9" xfId="0" applyFont="1" applyFill="1" applyBorder="1" applyAlignment="1">
      <alignment vertical="center" wrapText="1"/>
    </xf>
    <xf numFmtId="0" fontId="40" fillId="0" borderId="1" xfId="0" applyFont="1" applyFill="1" applyBorder="1" applyAlignment="1">
      <alignment vertical="center" wrapText="1"/>
    </xf>
    <xf numFmtId="0" fontId="40" fillId="0" borderId="9" xfId="0" applyFont="1" applyFill="1" applyBorder="1" applyAlignment="1">
      <alignment vertical="center"/>
    </xf>
    <xf numFmtId="0" fontId="41" fillId="0" borderId="1" xfId="0" applyFont="1" applyFill="1" applyBorder="1" applyAlignment="1">
      <alignment horizontal="center" vertical="center"/>
    </xf>
    <xf numFmtId="0" fontId="20" fillId="0" borderId="9" xfId="0" applyFont="1" applyFill="1" applyBorder="1" applyAlignment="1">
      <alignment vertical="center" wrapText="1"/>
    </xf>
    <xf numFmtId="0" fontId="42" fillId="0" borderId="1" xfId="0" applyFont="1" applyFill="1" applyBorder="1" applyAlignment="1">
      <alignment vertical="center" wrapText="1"/>
    </xf>
    <xf numFmtId="9" fontId="41" fillId="0" borderId="1" xfId="11" applyFont="1" applyFill="1" applyBorder="1" applyAlignment="1">
      <alignment vertical="center" wrapText="1"/>
    </xf>
    <xf numFmtId="0" fontId="41" fillId="0" borderId="1" xfId="0" applyFont="1" applyFill="1" applyBorder="1" applyAlignment="1">
      <alignment horizontal="left" vertical="center"/>
    </xf>
    <xf numFmtId="0" fontId="41" fillId="0" borderId="9" xfId="0" applyFont="1" applyFill="1" applyBorder="1" applyAlignment="1">
      <alignment horizontal="left" vertical="center"/>
    </xf>
    <xf numFmtId="0" fontId="42" fillId="0" borderId="1" xfId="0" applyFont="1" applyFill="1" applyBorder="1" applyAlignment="1">
      <alignment horizontal="left" vertical="center"/>
    </xf>
    <xf numFmtId="0" fontId="40" fillId="0" borderId="10" xfId="0" applyFont="1" applyFill="1" applyBorder="1" applyAlignment="1">
      <alignment horizontal="left" vertical="center" wrapText="1"/>
    </xf>
    <xf numFmtId="9" fontId="42" fillId="0" borderId="1" xfId="11" applyFont="1" applyFill="1" applyBorder="1" applyAlignment="1">
      <alignment vertical="center" wrapText="1"/>
    </xf>
    <xf numFmtId="9" fontId="40" fillId="0" borderId="1" xfId="11" applyFont="1" applyFill="1" applyBorder="1" applyAlignment="1">
      <alignment vertical="center" wrapText="1"/>
    </xf>
    <xf numFmtId="0" fontId="42" fillId="0" borderId="1" xfId="0" applyFont="1" applyFill="1" applyBorder="1" applyAlignment="1">
      <alignment horizontal="center" vertical="center"/>
    </xf>
    <xf numFmtId="0" fontId="42" fillId="0" borderId="10" xfId="0" applyFont="1" applyFill="1" applyBorder="1" applyAlignment="1">
      <alignment horizontal="left" vertical="center" wrapText="1"/>
    </xf>
    <xf numFmtId="176" fontId="38" fillId="0" borderId="1" xfId="0" applyNumberFormat="1" applyFont="1" applyBorder="1" applyAlignment="1">
      <alignment horizontal="center" vertical="center" wrapText="1"/>
    </xf>
    <xf numFmtId="0" fontId="38" fillId="0" borderId="6" xfId="0" applyFont="1" applyBorder="1" applyAlignment="1">
      <alignment horizontal="justify" vertical="center" wrapText="1"/>
    </xf>
    <xf numFmtId="0" fontId="38" fillId="0" borderId="7" xfId="0" applyFont="1" applyBorder="1" applyAlignment="1">
      <alignment horizontal="justify" vertical="center" wrapText="1"/>
    </xf>
    <xf numFmtId="176" fontId="39" fillId="0" borderId="1" xfId="0" applyNumberFormat="1" applyFont="1" applyFill="1" applyBorder="1" applyAlignment="1">
      <alignment horizontal="center" vertical="center" wrapText="1"/>
    </xf>
    <xf numFmtId="177" fontId="39" fillId="0" borderId="1" xfId="0" applyNumberFormat="1" applyFont="1" applyFill="1" applyBorder="1" applyAlignment="1">
      <alignment horizontal="center" vertical="center" wrapText="1"/>
    </xf>
    <xf numFmtId="178" fontId="39" fillId="0" borderId="1" xfId="0" applyNumberFormat="1" applyFont="1" applyFill="1" applyBorder="1" applyAlignment="1">
      <alignment horizontal="center" vertical="center" wrapText="1"/>
    </xf>
    <xf numFmtId="176" fontId="20" fillId="0" borderId="8" xfId="0" applyNumberFormat="1" applyFont="1" applyBorder="1" applyAlignment="1">
      <alignment horizontal="center" vertical="center"/>
    </xf>
    <xf numFmtId="176" fontId="26" fillId="0" borderId="8" xfId="0" applyNumberFormat="1" applyFont="1" applyBorder="1" applyAlignment="1">
      <alignment horizontal="center" vertical="center"/>
    </xf>
    <xf numFmtId="176" fontId="20" fillId="0" borderId="1" xfId="0" applyNumberFormat="1" applyFont="1" applyBorder="1" applyAlignment="1">
      <alignment horizontal="center" vertical="center"/>
    </xf>
    <xf numFmtId="176" fontId="43" fillId="0" borderId="1" xfId="0" applyNumberFormat="1" applyFont="1" applyBorder="1" applyAlignment="1">
      <alignment horizontal="center" vertical="center"/>
    </xf>
    <xf numFmtId="176" fontId="42" fillId="0" borderId="1" xfId="0" applyNumberFormat="1" applyFont="1" applyBorder="1" applyAlignment="1">
      <alignment horizontal="center" vertical="center"/>
    </xf>
    <xf numFmtId="176" fontId="41" fillId="0" borderId="1" xfId="0" applyNumberFormat="1" applyFont="1" applyBorder="1" applyAlignment="1">
      <alignment horizontal="center" vertical="center"/>
    </xf>
    <xf numFmtId="176" fontId="20" fillId="0" borderId="1" xfId="0" applyNumberFormat="1" applyFont="1" applyFill="1" applyBorder="1" applyAlignment="1">
      <alignment horizontal="center" vertical="center"/>
    </xf>
    <xf numFmtId="0" fontId="42" fillId="0" borderId="1" xfId="0" applyFont="1" applyBorder="1" applyAlignment="1">
      <alignment horizontal="center" vertical="center" wrapText="1"/>
    </xf>
    <xf numFmtId="0" fontId="13" fillId="0" borderId="0" xfId="0" applyFont="1" applyFill="1" applyAlignment="1">
      <alignment horizontal="justify" vertical="center"/>
    </xf>
    <xf numFmtId="176" fontId="42" fillId="0" borderId="1" xfId="0" applyNumberFormat="1" applyFont="1" applyBorder="1" applyAlignment="1">
      <alignment horizontal="center" vertical="center" wrapText="1"/>
    </xf>
    <xf numFmtId="0" fontId="13" fillId="0" borderId="0" xfId="0" applyFont="1" applyFill="1" applyAlignment="1">
      <alignment horizontal="center" vertical="center" wrapText="1"/>
    </xf>
    <xf numFmtId="0" fontId="40" fillId="0" borderId="1" xfId="0" applyFont="1" applyFill="1" applyBorder="1" applyAlignment="1" quotePrefix="1">
      <alignment horizontal="left" vertical="center" wrapText="1"/>
    </xf>
    <xf numFmtId="0" fontId="22" fillId="0" borderId="1" xfId="50" applyFont="1" applyFill="1" applyBorder="1" applyAlignment="1" quotePrefix="1">
      <alignment horizontal="center" vertical="center" wrapText="1"/>
    </xf>
    <xf numFmtId="0" fontId="22" fillId="0" borderId="1" xfId="0" applyFont="1" applyFill="1" applyBorder="1" applyAlignment="1" quotePrefix="1">
      <alignment horizontal="center" vertical="center" wrapText="1"/>
    </xf>
    <xf numFmtId="0" fontId="22" fillId="0" borderId="1" xfId="0" applyFont="1" applyFill="1" applyBorder="1" quotePrefix="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8" xfId="49"/>
    <cellStyle name="常规 2" xfId="50"/>
  </cellStyle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6"/>
  <sheetViews>
    <sheetView tabSelected="1" zoomScale="60" zoomScaleNormal="60" topLeftCell="A27" workbookViewId="0">
      <selection activeCell="E27" sqref="E$1:E$1048576"/>
    </sheetView>
  </sheetViews>
  <sheetFormatPr defaultColWidth="9" defaultRowHeight="13.5"/>
  <cols>
    <col min="1" max="1" width="11" style="27" customWidth="1"/>
    <col min="2" max="2" width="13.125" style="27" customWidth="1"/>
    <col min="3" max="4" width="29.125" style="27" customWidth="1"/>
    <col min="5" max="5" width="43.5916666666667" style="27" customWidth="1"/>
    <col min="6" max="6" width="40.3583333333333" style="27" customWidth="1"/>
    <col min="7" max="7" width="13.375" style="27" customWidth="1"/>
    <col min="8" max="8" width="37.675" style="27" customWidth="1"/>
    <col min="9" max="9" width="12.675" style="136" customWidth="1"/>
    <col min="10" max="10" width="13.3833333333333" style="136" customWidth="1"/>
    <col min="11" max="11" width="13.925" style="136" customWidth="1"/>
    <col min="12" max="12" width="9" style="137"/>
    <col min="13" max="16384" width="9" style="27"/>
  </cols>
  <sheetData>
    <row r="1" ht="35" customHeight="1" spans="1:1">
      <c r="A1" s="138" t="s">
        <v>0</v>
      </c>
    </row>
    <row r="2" s="135" customFormat="1" ht="74" customHeight="1" spans="1:12">
      <c r="A2" s="139" t="s">
        <v>1</v>
      </c>
      <c r="B2" s="139"/>
      <c r="C2" s="139"/>
      <c r="D2" s="139"/>
      <c r="E2" s="139"/>
      <c r="F2" s="139"/>
      <c r="G2" s="139"/>
      <c r="H2" s="139"/>
      <c r="I2" s="171"/>
      <c r="J2" s="171"/>
      <c r="K2" s="171"/>
      <c r="L2" s="139"/>
    </row>
    <row r="3" s="135" customFormat="1" ht="192" customHeight="1" spans="1:12">
      <c r="A3" s="140" t="s">
        <v>2</v>
      </c>
      <c r="B3" s="141"/>
      <c r="C3" s="141"/>
      <c r="D3" s="141"/>
      <c r="E3" s="141"/>
      <c r="F3" s="141"/>
      <c r="G3" s="141"/>
      <c r="H3" s="141"/>
      <c r="I3" s="141"/>
      <c r="J3" s="141"/>
      <c r="K3" s="141"/>
      <c r="L3" s="172"/>
    </row>
    <row r="4" s="135" customFormat="1" ht="223" customHeight="1" spans="1:12">
      <c r="A4" s="142"/>
      <c r="B4" s="143"/>
      <c r="C4" s="143"/>
      <c r="D4" s="143"/>
      <c r="E4" s="143"/>
      <c r="F4" s="143"/>
      <c r="G4" s="143"/>
      <c r="H4" s="143"/>
      <c r="I4" s="143"/>
      <c r="J4" s="143"/>
      <c r="K4" s="143"/>
      <c r="L4" s="173"/>
    </row>
    <row r="5" s="26" customFormat="1" ht="45" customHeight="1" spans="1:12">
      <c r="A5" s="144" t="s">
        <v>3</v>
      </c>
      <c r="B5" s="144" t="s">
        <v>4</v>
      </c>
      <c r="C5" s="144" t="s">
        <v>5</v>
      </c>
      <c r="D5" s="144" t="s">
        <v>6</v>
      </c>
      <c r="E5" s="144" t="s">
        <v>7</v>
      </c>
      <c r="F5" s="144" t="s">
        <v>8</v>
      </c>
      <c r="G5" s="144" t="s">
        <v>9</v>
      </c>
      <c r="H5" s="144" t="s">
        <v>10</v>
      </c>
      <c r="I5" s="174" t="s">
        <v>11</v>
      </c>
      <c r="J5" s="174"/>
      <c r="K5" s="174"/>
      <c r="L5" s="175"/>
    </row>
    <row r="6" s="26" customFormat="1" ht="45" customHeight="1" spans="1:12">
      <c r="A6" s="144"/>
      <c r="B6" s="144"/>
      <c r="C6" s="144"/>
      <c r="D6" s="144"/>
      <c r="E6" s="144"/>
      <c r="F6" s="144"/>
      <c r="G6" s="144"/>
      <c r="H6" s="144"/>
      <c r="I6" s="174" t="s">
        <v>12</v>
      </c>
      <c r="J6" s="174" t="s">
        <v>13</v>
      </c>
      <c r="K6" s="174" t="s">
        <v>14</v>
      </c>
      <c r="L6" s="176" t="s">
        <v>15</v>
      </c>
    </row>
    <row r="7" s="27" customFormat="1" ht="131.25" spans="1:12">
      <c r="A7" s="145">
        <v>1</v>
      </c>
      <c r="B7" s="146" t="s">
        <v>16</v>
      </c>
      <c r="C7" s="188" t="s">
        <v>17</v>
      </c>
      <c r="D7" s="148" t="s">
        <v>18</v>
      </c>
      <c r="E7" s="148" t="s">
        <v>19</v>
      </c>
      <c r="F7" s="149" t="s">
        <v>20</v>
      </c>
      <c r="G7" s="150" t="s">
        <v>21</v>
      </c>
      <c r="H7" s="151"/>
      <c r="I7" s="177">
        <v>10</v>
      </c>
      <c r="J7" s="177">
        <v>9.5</v>
      </c>
      <c r="K7" s="177" t="s">
        <v>22</v>
      </c>
      <c r="L7" s="178"/>
    </row>
    <row r="8" s="27" customFormat="1" ht="93.75" spans="1:12">
      <c r="A8" s="152"/>
      <c r="B8" s="146" t="s">
        <v>16</v>
      </c>
      <c r="C8" s="188" t="s">
        <v>23</v>
      </c>
      <c r="D8" s="153" t="s">
        <v>24</v>
      </c>
      <c r="E8" s="153" t="s">
        <v>25</v>
      </c>
      <c r="F8" s="147"/>
      <c r="G8" s="150" t="s">
        <v>21</v>
      </c>
      <c r="H8" s="154"/>
      <c r="I8" s="179">
        <v>10</v>
      </c>
      <c r="J8" s="179">
        <v>9</v>
      </c>
      <c r="K8" s="179" t="s">
        <v>22</v>
      </c>
      <c r="L8" s="69"/>
    </row>
    <row r="9" s="27" customFormat="1" ht="93.75" spans="1:12">
      <c r="A9" s="152"/>
      <c r="B9" s="146" t="s">
        <v>16</v>
      </c>
      <c r="C9" s="188" t="s">
        <v>26</v>
      </c>
      <c r="D9" s="153" t="s">
        <v>27</v>
      </c>
      <c r="E9" s="153" t="s">
        <v>28</v>
      </c>
      <c r="F9" s="147"/>
      <c r="G9" s="150" t="s">
        <v>21</v>
      </c>
      <c r="H9" s="150" t="s">
        <v>21</v>
      </c>
      <c r="I9" s="179">
        <v>15</v>
      </c>
      <c r="J9" s="179">
        <v>13.75</v>
      </c>
      <c r="K9" s="179" t="s">
        <v>22</v>
      </c>
      <c r="L9" s="69"/>
    </row>
    <row r="10" s="27" customFormat="1" ht="93.75" spans="1:12">
      <c r="A10" s="152"/>
      <c r="B10" s="146" t="s">
        <v>16</v>
      </c>
      <c r="C10" s="188" t="s">
        <v>29</v>
      </c>
      <c r="D10" s="153" t="s">
        <v>30</v>
      </c>
      <c r="E10" s="153" t="s">
        <v>31</v>
      </c>
      <c r="F10" s="147"/>
      <c r="G10" s="150" t="s">
        <v>21</v>
      </c>
      <c r="H10" s="154"/>
      <c r="I10" s="179">
        <v>83.7</v>
      </c>
      <c r="J10" s="179">
        <v>79.515</v>
      </c>
      <c r="K10" s="179" t="s">
        <v>22</v>
      </c>
      <c r="L10" s="69"/>
    </row>
    <row r="11" s="27" customFormat="1" ht="37.5" spans="1:12">
      <c r="A11" s="155"/>
      <c r="B11" s="146" t="s">
        <v>16</v>
      </c>
      <c r="C11" s="188" t="s">
        <v>32</v>
      </c>
      <c r="D11" s="153" t="s">
        <v>33</v>
      </c>
      <c r="E11" s="153"/>
      <c r="F11" s="147"/>
      <c r="G11" s="150" t="s">
        <v>21</v>
      </c>
      <c r="H11" s="154"/>
      <c r="I11" s="179">
        <v>2</v>
      </c>
      <c r="J11" s="179">
        <v>1.9</v>
      </c>
      <c r="K11" s="179" t="s">
        <v>22</v>
      </c>
      <c r="L11" s="69"/>
    </row>
    <row r="12" s="27" customFormat="1" ht="150" spans="1:12">
      <c r="A12" s="145">
        <v>2</v>
      </c>
      <c r="B12" s="146" t="s">
        <v>16</v>
      </c>
      <c r="C12" s="188" t="s">
        <v>34</v>
      </c>
      <c r="D12" s="148" t="s">
        <v>35</v>
      </c>
      <c r="E12" s="148" t="s">
        <v>36</v>
      </c>
      <c r="F12" s="148" t="s">
        <v>37</v>
      </c>
      <c r="G12" s="150" t="s">
        <v>21</v>
      </c>
      <c r="H12" s="156" t="s">
        <v>38</v>
      </c>
      <c r="I12" s="179">
        <v>15</v>
      </c>
      <c r="J12" s="179">
        <v>14.25</v>
      </c>
      <c r="K12" s="179" t="s">
        <v>22</v>
      </c>
      <c r="L12" s="69"/>
    </row>
    <row r="13" s="27" customFormat="1" ht="93.75" spans="1:12">
      <c r="A13" s="152"/>
      <c r="B13" s="146" t="s">
        <v>16</v>
      </c>
      <c r="C13" s="188" t="s">
        <v>39</v>
      </c>
      <c r="D13" s="153" t="s">
        <v>40</v>
      </c>
      <c r="E13" s="153" t="s">
        <v>41</v>
      </c>
      <c r="F13" s="157"/>
      <c r="G13" s="150" t="s">
        <v>21</v>
      </c>
      <c r="H13" s="154"/>
      <c r="I13" s="179">
        <v>10</v>
      </c>
      <c r="J13" s="179">
        <v>9.5</v>
      </c>
      <c r="K13" s="179" t="s">
        <v>22</v>
      </c>
      <c r="L13" s="69"/>
    </row>
    <row r="14" s="27" customFormat="1" ht="93.75" spans="1:12">
      <c r="A14" s="152"/>
      <c r="B14" s="146" t="s">
        <v>16</v>
      </c>
      <c r="C14" s="188" t="s">
        <v>42</v>
      </c>
      <c r="D14" s="153" t="s">
        <v>43</v>
      </c>
      <c r="E14" s="153" t="s">
        <v>44</v>
      </c>
      <c r="F14" s="157"/>
      <c r="G14" s="150" t="s">
        <v>21</v>
      </c>
      <c r="H14" s="154"/>
      <c r="I14" s="179">
        <v>15</v>
      </c>
      <c r="J14" s="179">
        <v>14.25</v>
      </c>
      <c r="K14" s="179" t="s">
        <v>22</v>
      </c>
      <c r="L14" s="69"/>
    </row>
    <row r="15" s="27" customFormat="1" ht="93.75" spans="1:12">
      <c r="A15" s="152"/>
      <c r="B15" s="146" t="s">
        <v>16</v>
      </c>
      <c r="C15" s="188" t="s">
        <v>45</v>
      </c>
      <c r="D15" s="153" t="s">
        <v>46</v>
      </c>
      <c r="E15" s="153" t="s">
        <v>47</v>
      </c>
      <c r="F15" s="157"/>
      <c r="G15" s="150" t="s">
        <v>21</v>
      </c>
      <c r="H15" s="154"/>
      <c r="I15" s="179">
        <v>83.7</v>
      </c>
      <c r="J15" s="179">
        <v>79.515</v>
      </c>
      <c r="K15" s="179" t="s">
        <v>22</v>
      </c>
      <c r="L15" s="69"/>
    </row>
    <row r="16" s="27" customFormat="1" ht="37.5" spans="1:12">
      <c r="A16" s="155"/>
      <c r="B16" s="146" t="s">
        <v>16</v>
      </c>
      <c r="C16" s="188" t="s">
        <v>48</v>
      </c>
      <c r="D16" s="153" t="s">
        <v>49</v>
      </c>
      <c r="E16" s="153"/>
      <c r="F16" s="157"/>
      <c r="G16" s="150" t="s">
        <v>21</v>
      </c>
      <c r="H16" s="154"/>
      <c r="I16" s="179">
        <v>3</v>
      </c>
      <c r="J16" s="179">
        <v>2.85</v>
      </c>
      <c r="K16" s="179" t="s">
        <v>22</v>
      </c>
      <c r="L16" s="69"/>
    </row>
    <row r="17" s="27" customFormat="1" ht="93.75" spans="1:12">
      <c r="A17" s="145">
        <v>3</v>
      </c>
      <c r="B17" s="146" t="s">
        <v>16</v>
      </c>
      <c r="C17" s="188" t="s">
        <v>50</v>
      </c>
      <c r="D17" s="148" t="s">
        <v>51</v>
      </c>
      <c r="E17" s="148" t="s">
        <v>52</v>
      </c>
      <c r="F17" s="149" t="s">
        <v>53</v>
      </c>
      <c r="G17" s="150" t="s">
        <v>21</v>
      </c>
      <c r="H17" s="156" t="s">
        <v>54</v>
      </c>
      <c r="I17" s="179">
        <v>10</v>
      </c>
      <c r="J17" s="179">
        <v>9.5</v>
      </c>
      <c r="K17" s="180" t="s">
        <v>22</v>
      </c>
      <c r="L17" s="69"/>
    </row>
    <row r="18" s="27" customFormat="1" ht="93.75" spans="1:12">
      <c r="A18" s="152"/>
      <c r="B18" s="146" t="s">
        <v>16</v>
      </c>
      <c r="C18" s="188" t="s">
        <v>55</v>
      </c>
      <c r="D18" s="153" t="s">
        <v>56</v>
      </c>
      <c r="E18" s="153" t="s">
        <v>57</v>
      </c>
      <c r="F18" s="157"/>
      <c r="G18" s="150" t="s">
        <v>21</v>
      </c>
      <c r="H18" s="154"/>
      <c r="I18" s="179">
        <v>10</v>
      </c>
      <c r="J18" s="179">
        <v>9.5</v>
      </c>
      <c r="K18" s="180" t="s">
        <v>22</v>
      </c>
      <c r="L18" s="69"/>
    </row>
    <row r="19" s="27" customFormat="1" ht="93.75" spans="1:12">
      <c r="A19" s="155"/>
      <c r="B19" s="146" t="s">
        <v>16</v>
      </c>
      <c r="C19" s="188" t="s">
        <v>58</v>
      </c>
      <c r="D19" s="153" t="s">
        <v>59</v>
      </c>
      <c r="E19" s="153" t="s">
        <v>60</v>
      </c>
      <c r="F19" s="157"/>
      <c r="G19" s="150" t="s">
        <v>21</v>
      </c>
      <c r="H19" s="154"/>
      <c r="I19" s="179">
        <v>15</v>
      </c>
      <c r="J19" s="179">
        <v>14.25</v>
      </c>
      <c r="K19" s="180" t="s">
        <v>22</v>
      </c>
      <c r="L19" s="69"/>
    </row>
    <row r="20" s="27" customFormat="1" ht="75" spans="1:12">
      <c r="A20" s="146">
        <v>4</v>
      </c>
      <c r="B20" s="146" t="s">
        <v>16</v>
      </c>
      <c r="C20" s="188" t="s">
        <v>61</v>
      </c>
      <c r="D20" s="148" t="s">
        <v>62</v>
      </c>
      <c r="E20" s="148" t="s">
        <v>63</v>
      </c>
      <c r="F20" s="149" t="s">
        <v>64</v>
      </c>
      <c r="G20" s="150" t="s">
        <v>21</v>
      </c>
      <c r="H20" s="156" t="s">
        <v>65</v>
      </c>
      <c r="I20" s="179">
        <v>10</v>
      </c>
      <c r="J20" s="179">
        <v>9.5</v>
      </c>
      <c r="K20" s="180" t="s">
        <v>22</v>
      </c>
      <c r="L20" s="69"/>
    </row>
    <row r="21" s="27" customFormat="1" ht="46" customHeight="1" spans="1:12">
      <c r="A21" s="146">
        <v>5</v>
      </c>
      <c r="B21" s="146" t="s">
        <v>16</v>
      </c>
      <c r="C21" s="188" t="s">
        <v>66</v>
      </c>
      <c r="D21" s="148" t="s">
        <v>67</v>
      </c>
      <c r="E21" s="149" t="s">
        <v>68</v>
      </c>
      <c r="F21" s="149" t="s">
        <v>69</v>
      </c>
      <c r="G21" s="150" t="s">
        <v>21</v>
      </c>
      <c r="H21" s="158"/>
      <c r="I21" s="179">
        <v>1</v>
      </c>
      <c r="J21" s="179">
        <v>1</v>
      </c>
      <c r="K21" s="180">
        <v>1</v>
      </c>
      <c r="L21" s="69"/>
    </row>
    <row r="22" s="27" customFormat="1" ht="56.25" spans="1:12">
      <c r="A22" s="146">
        <v>6</v>
      </c>
      <c r="B22" s="146" t="s">
        <v>16</v>
      </c>
      <c r="C22" s="188" t="s">
        <v>70</v>
      </c>
      <c r="D22" s="148" t="s">
        <v>71</v>
      </c>
      <c r="E22" s="148" t="s">
        <v>72</v>
      </c>
      <c r="F22" s="149" t="s">
        <v>73</v>
      </c>
      <c r="G22" s="150" t="s">
        <v>21</v>
      </c>
      <c r="H22" s="156" t="s">
        <v>74</v>
      </c>
      <c r="I22" s="179" t="s">
        <v>22</v>
      </c>
      <c r="J22" s="179" t="s">
        <v>22</v>
      </c>
      <c r="K22" s="179">
        <v>10</v>
      </c>
      <c r="L22" s="69"/>
    </row>
    <row r="23" s="27" customFormat="1" ht="131.25" spans="1:12">
      <c r="A23" s="145">
        <v>7</v>
      </c>
      <c r="B23" s="146" t="s">
        <v>16</v>
      </c>
      <c r="C23" s="188" t="s">
        <v>75</v>
      </c>
      <c r="D23" s="148" t="s">
        <v>76</v>
      </c>
      <c r="E23" s="148" t="s">
        <v>77</v>
      </c>
      <c r="F23" s="149" t="s">
        <v>78</v>
      </c>
      <c r="G23" s="150" t="s">
        <v>21</v>
      </c>
      <c r="H23" s="154"/>
      <c r="I23" s="179">
        <v>20</v>
      </c>
      <c r="J23" s="179">
        <v>19</v>
      </c>
      <c r="K23" s="179" t="s">
        <v>22</v>
      </c>
      <c r="L23" s="69"/>
    </row>
    <row r="24" s="27" customFormat="1" ht="37.5" spans="1:12">
      <c r="A24" s="155"/>
      <c r="B24" s="146" t="s">
        <v>16</v>
      </c>
      <c r="C24" s="188" t="s">
        <v>79</v>
      </c>
      <c r="D24" s="148" t="s">
        <v>80</v>
      </c>
      <c r="E24" s="147"/>
      <c r="F24" s="157"/>
      <c r="G24" s="150" t="s">
        <v>21</v>
      </c>
      <c r="H24" s="154"/>
      <c r="I24" s="179">
        <v>4</v>
      </c>
      <c r="J24" s="179">
        <v>3.8</v>
      </c>
      <c r="K24" s="179" t="s">
        <v>22</v>
      </c>
      <c r="L24" s="69"/>
    </row>
    <row r="25" s="27" customFormat="1" ht="131.25" spans="1:12">
      <c r="A25" s="145">
        <v>8</v>
      </c>
      <c r="B25" s="146" t="s">
        <v>16</v>
      </c>
      <c r="C25" s="188" t="s">
        <v>81</v>
      </c>
      <c r="D25" s="148" t="s">
        <v>82</v>
      </c>
      <c r="E25" s="148" t="s">
        <v>83</v>
      </c>
      <c r="F25" s="148" t="s">
        <v>84</v>
      </c>
      <c r="G25" s="150" t="s">
        <v>85</v>
      </c>
      <c r="H25" s="154" t="s">
        <v>86</v>
      </c>
      <c r="I25" s="179">
        <v>25</v>
      </c>
      <c r="J25" s="179">
        <v>23.75</v>
      </c>
      <c r="K25" s="179" t="s">
        <v>22</v>
      </c>
      <c r="L25" s="69"/>
    </row>
    <row r="26" s="27" customFormat="1" ht="56.25" spans="1:12">
      <c r="A26" s="155"/>
      <c r="B26" s="146" t="s">
        <v>16</v>
      </c>
      <c r="C26" s="188" t="s">
        <v>87</v>
      </c>
      <c r="D26" s="153" t="s">
        <v>88</v>
      </c>
      <c r="E26" s="153" t="s">
        <v>89</v>
      </c>
      <c r="F26" s="157"/>
      <c r="G26" s="150" t="s">
        <v>85</v>
      </c>
      <c r="H26" s="154"/>
      <c r="I26" s="179">
        <v>12.5</v>
      </c>
      <c r="J26" s="179">
        <v>11.875</v>
      </c>
      <c r="K26" s="179" t="s">
        <v>22</v>
      </c>
      <c r="L26" s="69"/>
    </row>
    <row r="27" s="27" customFormat="1" ht="131.25" spans="1:12">
      <c r="A27" s="146">
        <v>9</v>
      </c>
      <c r="B27" s="146" t="s">
        <v>16</v>
      </c>
      <c r="C27" s="188" t="s">
        <v>90</v>
      </c>
      <c r="D27" s="148" t="s">
        <v>91</v>
      </c>
      <c r="E27" s="148" t="s">
        <v>92</v>
      </c>
      <c r="F27" s="149" t="s">
        <v>93</v>
      </c>
      <c r="G27" s="150" t="s">
        <v>85</v>
      </c>
      <c r="H27" s="154"/>
      <c r="I27" s="179">
        <v>18</v>
      </c>
      <c r="J27" s="179">
        <v>18</v>
      </c>
      <c r="K27" s="179">
        <v>15.39</v>
      </c>
      <c r="L27" s="69"/>
    </row>
    <row r="28" s="27" customFormat="1" ht="112.5" spans="1:12">
      <c r="A28" s="146">
        <v>10</v>
      </c>
      <c r="B28" s="146" t="s">
        <v>16</v>
      </c>
      <c r="C28" s="188" t="s">
        <v>94</v>
      </c>
      <c r="D28" s="148" t="s">
        <v>95</v>
      </c>
      <c r="E28" s="148" t="s">
        <v>96</v>
      </c>
      <c r="F28" s="149" t="s">
        <v>97</v>
      </c>
      <c r="G28" s="150" t="s">
        <v>85</v>
      </c>
      <c r="H28" s="154" t="s">
        <v>98</v>
      </c>
      <c r="I28" s="179">
        <v>8</v>
      </c>
      <c r="J28" s="179">
        <v>7.6</v>
      </c>
      <c r="K28" s="179">
        <v>6.84</v>
      </c>
      <c r="L28" s="69"/>
    </row>
    <row r="29" s="27" customFormat="1" ht="187.5" spans="1:12">
      <c r="A29" s="146">
        <v>11</v>
      </c>
      <c r="B29" s="146" t="s">
        <v>16</v>
      </c>
      <c r="C29" s="188" t="s">
        <v>99</v>
      </c>
      <c r="D29" s="148" t="s">
        <v>100</v>
      </c>
      <c r="E29" s="148" t="s">
        <v>101</v>
      </c>
      <c r="F29" s="149" t="s">
        <v>102</v>
      </c>
      <c r="G29" s="150" t="s">
        <v>21</v>
      </c>
      <c r="H29" s="154" t="s">
        <v>103</v>
      </c>
      <c r="I29" s="181" t="s">
        <v>104</v>
      </c>
      <c r="J29" s="181" t="s">
        <v>104</v>
      </c>
      <c r="K29" s="181" t="s">
        <v>104</v>
      </c>
      <c r="L29" s="69"/>
    </row>
    <row r="30" s="27" customFormat="1" ht="93.75" spans="1:12">
      <c r="A30" s="145">
        <v>12</v>
      </c>
      <c r="B30" s="146" t="s">
        <v>16</v>
      </c>
      <c r="C30" s="188" t="s">
        <v>105</v>
      </c>
      <c r="D30" s="148" t="s">
        <v>106</v>
      </c>
      <c r="E30" s="148" t="s">
        <v>107</v>
      </c>
      <c r="F30" s="149" t="s">
        <v>108</v>
      </c>
      <c r="G30" s="159" t="s">
        <v>109</v>
      </c>
      <c r="H30" s="160" t="s">
        <v>110</v>
      </c>
      <c r="I30" s="179">
        <v>18.7</v>
      </c>
      <c r="J30" s="179">
        <v>17.77</v>
      </c>
      <c r="K30" s="179">
        <v>15.99</v>
      </c>
      <c r="L30" s="69"/>
    </row>
    <row r="31" s="27" customFormat="1" ht="56.25" spans="1:12">
      <c r="A31" s="152"/>
      <c r="B31" s="146" t="s">
        <v>16</v>
      </c>
      <c r="C31" s="188" t="s">
        <v>111</v>
      </c>
      <c r="D31" s="153" t="s">
        <v>112</v>
      </c>
      <c r="E31" s="153" t="s">
        <v>113</v>
      </c>
      <c r="F31" s="157"/>
      <c r="G31" s="159" t="s">
        <v>109</v>
      </c>
      <c r="H31" s="154"/>
      <c r="I31" s="179">
        <v>37.4</v>
      </c>
      <c r="J31" s="179">
        <v>35.53</v>
      </c>
      <c r="K31" s="179">
        <v>31.98</v>
      </c>
      <c r="L31" s="69"/>
    </row>
    <row r="32" s="27" customFormat="1" ht="56.25" spans="1:12">
      <c r="A32" s="155"/>
      <c r="B32" s="146" t="s">
        <v>16</v>
      </c>
      <c r="C32" s="188" t="s">
        <v>114</v>
      </c>
      <c r="D32" s="153" t="s">
        <v>115</v>
      </c>
      <c r="E32" s="153" t="s">
        <v>116</v>
      </c>
      <c r="F32" s="157"/>
      <c r="G32" s="159" t="s">
        <v>109</v>
      </c>
      <c r="H32" s="154"/>
      <c r="I32" s="179">
        <v>56.1</v>
      </c>
      <c r="J32" s="179">
        <v>53.83</v>
      </c>
      <c r="K32" s="179">
        <v>47.96</v>
      </c>
      <c r="L32" s="69"/>
    </row>
    <row r="33" s="27" customFormat="1" ht="93.75" spans="1:12">
      <c r="A33" s="145">
        <v>13</v>
      </c>
      <c r="B33" s="146" t="s">
        <v>16</v>
      </c>
      <c r="C33" s="188" t="s">
        <v>117</v>
      </c>
      <c r="D33" s="148" t="s">
        <v>118</v>
      </c>
      <c r="E33" s="148" t="s">
        <v>119</v>
      </c>
      <c r="F33" s="149" t="s">
        <v>120</v>
      </c>
      <c r="G33" s="159" t="s">
        <v>109</v>
      </c>
      <c r="H33" s="154" t="s">
        <v>121</v>
      </c>
      <c r="I33" s="179">
        <v>85</v>
      </c>
      <c r="J33" s="179">
        <v>80.75</v>
      </c>
      <c r="K33" s="179">
        <v>72.68</v>
      </c>
      <c r="L33" s="69"/>
    </row>
    <row r="34" s="27" customFormat="1" ht="56.25" spans="1:12">
      <c r="A34" s="152"/>
      <c r="B34" s="146" t="s">
        <v>16</v>
      </c>
      <c r="C34" s="188" t="s">
        <v>122</v>
      </c>
      <c r="D34" s="153" t="s">
        <v>123</v>
      </c>
      <c r="E34" s="153" t="s">
        <v>124</v>
      </c>
      <c r="F34" s="157"/>
      <c r="G34" s="159" t="s">
        <v>109</v>
      </c>
      <c r="H34" s="154"/>
      <c r="I34" s="179">
        <v>42.5</v>
      </c>
      <c r="J34" s="179">
        <v>40.38</v>
      </c>
      <c r="K34" s="179">
        <v>36.33</v>
      </c>
      <c r="L34" s="69"/>
    </row>
    <row r="35" s="27" customFormat="1" ht="56.25" spans="1:12">
      <c r="A35" s="155"/>
      <c r="B35" s="146" t="s">
        <v>16</v>
      </c>
      <c r="C35" s="188" t="s">
        <v>125</v>
      </c>
      <c r="D35" s="153" t="s">
        <v>126</v>
      </c>
      <c r="E35" s="153" t="s">
        <v>127</v>
      </c>
      <c r="F35" s="157"/>
      <c r="G35" s="159" t="s">
        <v>109</v>
      </c>
      <c r="H35" s="154"/>
      <c r="I35" s="179">
        <v>85</v>
      </c>
      <c r="J35" s="179">
        <v>80.75</v>
      </c>
      <c r="K35" s="179">
        <v>72.67</v>
      </c>
      <c r="L35" s="69"/>
    </row>
    <row r="36" s="27" customFormat="1" ht="150" spans="1:12">
      <c r="A36" s="146">
        <v>14</v>
      </c>
      <c r="B36" s="146" t="s">
        <v>16</v>
      </c>
      <c r="C36" s="188" t="s">
        <v>128</v>
      </c>
      <c r="D36" s="148" t="s">
        <v>129</v>
      </c>
      <c r="E36" s="148" t="s">
        <v>130</v>
      </c>
      <c r="F36" s="149" t="s">
        <v>131</v>
      </c>
      <c r="G36" s="159" t="s">
        <v>85</v>
      </c>
      <c r="H36" s="154" t="s">
        <v>132</v>
      </c>
      <c r="I36" s="181" t="s">
        <v>104</v>
      </c>
      <c r="J36" s="181" t="s">
        <v>104</v>
      </c>
      <c r="K36" s="181" t="s">
        <v>104</v>
      </c>
      <c r="L36" s="69"/>
    </row>
    <row r="37" s="27" customFormat="1" ht="93.75" spans="1:12">
      <c r="A37" s="145">
        <v>15</v>
      </c>
      <c r="B37" s="146" t="s">
        <v>16</v>
      </c>
      <c r="C37" s="188" t="s">
        <v>133</v>
      </c>
      <c r="D37" s="148" t="s">
        <v>134</v>
      </c>
      <c r="E37" s="148" t="s">
        <v>135</v>
      </c>
      <c r="F37" s="149" t="s">
        <v>136</v>
      </c>
      <c r="G37" s="150" t="s">
        <v>21</v>
      </c>
      <c r="H37" s="156" t="s">
        <v>137</v>
      </c>
      <c r="I37" s="182" t="s">
        <v>138</v>
      </c>
      <c r="J37" s="182" t="s">
        <v>138</v>
      </c>
      <c r="K37" s="182" t="s">
        <v>138</v>
      </c>
      <c r="L37" s="69"/>
    </row>
    <row r="38" s="27" customFormat="1" ht="75" spans="1:12">
      <c r="A38" s="152"/>
      <c r="B38" s="146" t="s">
        <v>16</v>
      </c>
      <c r="C38" s="188" t="s">
        <v>139</v>
      </c>
      <c r="D38" s="153" t="s">
        <v>140</v>
      </c>
      <c r="E38" s="153" t="s">
        <v>141</v>
      </c>
      <c r="F38" s="157"/>
      <c r="G38" s="150" t="s">
        <v>21</v>
      </c>
      <c r="H38" s="154"/>
      <c r="I38" s="182" t="s">
        <v>138</v>
      </c>
      <c r="J38" s="182" t="s">
        <v>138</v>
      </c>
      <c r="K38" s="182" t="s">
        <v>138</v>
      </c>
      <c r="L38" s="69"/>
    </row>
    <row r="39" s="27" customFormat="1" ht="75" spans="1:12">
      <c r="A39" s="152"/>
      <c r="B39" s="146" t="s">
        <v>16</v>
      </c>
      <c r="C39" s="188" t="s">
        <v>142</v>
      </c>
      <c r="D39" s="153" t="s">
        <v>143</v>
      </c>
      <c r="E39" s="153" t="s">
        <v>144</v>
      </c>
      <c r="F39" s="157"/>
      <c r="G39" s="150" t="s">
        <v>21</v>
      </c>
      <c r="H39" s="154"/>
      <c r="I39" s="182" t="s">
        <v>138</v>
      </c>
      <c r="J39" s="182" t="s">
        <v>138</v>
      </c>
      <c r="K39" s="182" t="s">
        <v>138</v>
      </c>
      <c r="L39" s="69"/>
    </row>
    <row r="40" s="27" customFormat="1" ht="75" spans="1:12">
      <c r="A40" s="155"/>
      <c r="B40" s="146" t="s">
        <v>16</v>
      </c>
      <c r="C40" s="188" t="s">
        <v>145</v>
      </c>
      <c r="D40" s="153" t="s">
        <v>146</v>
      </c>
      <c r="E40" s="153" t="s">
        <v>147</v>
      </c>
      <c r="F40" s="157"/>
      <c r="G40" s="150" t="s">
        <v>21</v>
      </c>
      <c r="H40" s="154"/>
      <c r="I40" s="182" t="s">
        <v>138</v>
      </c>
      <c r="J40" s="182" t="s">
        <v>138</v>
      </c>
      <c r="K40" s="182" t="s">
        <v>138</v>
      </c>
      <c r="L40" s="69"/>
    </row>
    <row r="41" s="27" customFormat="1" ht="112.5" spans="1:12">
      <c r="A41" s="146">
        <v>16</v>
      </c>
      <c r="B41" s="146" t="s">
        <v>16</v>
      </c>
      <c r="C41" s="188" t="s">
        <v>148</v>
      </c>
      <c r="D41" s="148" t="s">
        <v>149</v>
      </c>
      <c r="E41" s="148" t="s">
        <v>150</v>
      </c>
      <c r="F41" s="149" t="s">
        <v>151</v>
      </c>
      <c r="G41" s="150" t="s">
        <v>21</v>
      </c>
      <c r="H41" s="154" t="s">
        <v>152</v>
      </c>
      <c r="I41" s="179">
        <v>10</v>
      </c>
      <c r="J41" s="179">
        <v>9.5</v>
      </c>
      <c r="K41" s="179">
        <v>8.55</v>
      </c>
      <c r="L41" s="69"/>
    </row>
    <row r="42" s="27" customFormat="1" ht="187.5" spans="1:12">
      <c r="A42" s="146">
        <v>17</v>
      </c>
      <c r="B42" s="146" t="s">
        <v>153</v>
      </c>
      <c r="C42" s="188" t="s">
        <v>154</v>
      </c>
      <c r="D42" s="148" t="s">
        <v>155</v>
      </c>
      <c r="E42" s="149" t="s">
        <v>156</v>
      </c>
      <c r="F42" s="148" t="s">
        <v>157</v>
      </c>
      <c r="G42" s="159" t="s">
        <v>85</v>
      </c>
      <c r="H42" s="154" t="s">
        <v>158</v>
      </c>
      <c r="I42" s="179">
        <v>82.7</v>
      </c>
      <c r="J42" s="179">
        <v>78.57</v>
      </c>
      <c r="K42" s="179">
        <v>70.71</v>
      </c>
      <c r="L42" s="69"/>
    </row>
    <row r="43" s="27" customFormat="1" ht="112.5" spans="1:12">
      <c r="A43" s="146">
        <v>18</v>
      </c>
      <c r="B43" s="146" t="s">
        <v>159</v>
      </c>
      <c r="C43" s="188" t="s">
        <v>160</v>
      </c>
      <c r="D43" s="148" t="s">
        <v>161</v>
      </c>
      <c r="E43" s="149" t="s">
        <v>162</v>
      </c>
      <c r="F43" s="148" t="s">
        <v>163</v>
      </c>
      <c r="G43" s="159" t="s">
        <v>164</v>
      </c>
      <c r="H43" s="151" t="s">
        <v>165</v>
      </c>
      <c r="I43" s="181" t="s">
        <v>104</v>
      </c>
      <c r="J43" s="181" t="s">
        <v>104</v>
      </c>
      <c r="K43" s="181" t="s">
        <v>104</v>
      </c>
      <c r="L43" s="69"/>
    </row>
    <row r="44" s="27" customFormat="1" ht="112.5" spans="1:12">
      <c r="A44" s="146">
        <v>19</v>
      </c>
      <c r="B44" s="146" t="s">
        <v>159</v>
      </c>
      <c r="C44" s="188" t="s">
        <v>166</v>
      </c>
      <c r="D44" s="148" t="s">
        <v>167</v>
      </c>
      <c r="E44" s="149" t="s">
        <v>168</v>
      </c>
      <c r="F44" s="148" t="s">
        <v>169</v>
      </c>
      <c r="G44" s="159" t="s">
        <v>164</v>
      </c>
      <c r="H44" s="151" t="s">
        <v>170</v>
      </c>
      <c r="I44" s="179">
        <v>58</v>
      </c>
      <c r="J44" s="179">
        <v>55.1</v>
      </c>
      <c r="K44" s="179">
        <v>49.59</v>
      </c>
      <c r="L44" s="69"/>
    </row>
    <row r="45" s="27" customFormat="1" ht="112.5" spans="1:12">
      <c r="A45" s="146">
        <v>20</v>
      </c>
      <c r="B45" s="146" t="s">
        <v>159</v>
      </c>
      <c r="C45" s="188" t="s">
        <v>171</v>
      </c>
      <c r="D45" s="148" t="s">
        <v>172</v>
      </c>
      <c r="E45" s="149" t="s">
        <v>173</v>
      </c>
      <c r="F45" s="148" t="s">
        <v>169</v>
      </c>
      <c r="G45" s="159" t="s">
        <v>164</v>
      </c>
      <c r="H45" s="151" t="s">
        <v>170</v>
      </c>
      <c r="I45" s="179">
        <v>45</v>
      </c>
      <c r="J45" s="179">
        <v>42.75</v>
      </c>
      <c r="K45" s="179">
        <v>38.48</v>
      </c>
      <c r="L45" s="69"/>
    </row>
    <row r="46" s="27" customFormat="1" ht="112.5" spans="1:12">
      <c r="A46" s="145">
        <v>21</v>
      </c>
      <c r="B46" s="146" t="s">
        <v>159</v>
      </c>
      <c r="C46" s="188" t="s">
        <v>174</v>
      </c>
      <c r="D46" s="148" t="s">
        <v>175</v>
      </c>
      <c r="E46" s="149" t="s">
        <v>176</v>
      </c>
      <c r="F46" s="148" t="s">
        <v>177</v>
      </c>
      <c r="G46" s="159" t="s">
        <v>164</v>
      </c>
      <c r="H46" s="151" t="s">
        <v>170</v>
      </c>
      <c r="I46" s="179">
        <v>35</v>
      </c>
      <c r="J46" s="179">
        <v>33.25</v>
      </c>
      <c r="K46" s="179">
        <v>29.93</v>
      </c>
      <c r="L46" s="69"/>
    </row>
    <row r="47" s="27" customFormat="1" ht="37.5" spans="1:12">
      <c r="A47" s="155"/>
      <c r="B47" s="146" t="s">
        <v>159</v>
      </c>
      <c r="C47" s="188" t="s">
        <v>178</v>
      </c>
      <c r="D47" s="153" t="s">
        <v>179</v>
      </c>
      <c r="E47" s="161" t="s">
        <v>180</v>
      </c>
      <c r="F47" s="147"/>
      <c r="G47" s="159" t="s">
        <v>164</v>
      </c>
      <c r="H47" s="154"/>
      <c r="I47" s="179">
        <v>12.5</v>
      </c>
      <c r="J47" s="179">
        <v>11.875</v>
      </c>
      <c r="K47" s="179">
        <v>10.6875</v>
      </c>
      <c r="L47" s="69"/>
    </row>
    <row r="48" s="27" customFormat="1" ht="131.25" spans="1:12">
      <c r="A48" s="145">
        <v>22</v>
      </c>
      <c r="B48" s="146" t="s">
        <v>159</v>
      </c>
      <c r="C48" s="188" t="s">
        <v>181</v>
      </c>
      <c r="D48" s="148" t="s">
        <v>182</v>
      </c>
      <c r="E48" s="149" t="s">
        <v>183</v>
      </c>
      <c r="F48" s="148" t="s">
        <v>184</v>
      </c>
      <c r="G48" s="159" t="s">
        <v>85</v>
      </c>
      <c r="H48" s="154" t="s">
        <v>185</v>
      </c>
      <c r="I48" s="183">
        <v>14</v>
      </c>
      <c r="J48" s="183">
        <v>13.3</v>
      </c>
      <c r="K48" s="183">
        <v>11.97</v>
      </c>
      <c r="L48" s="69"/>
    </row>
    <row r="49" s="27" customFormat="1" ht="37.5" spans="1:12">
      <c r="A49" s="155"/>
      <c r="B49" s="146" t="s">
        <v>159</v>
      </c>
      <c r="C49" s="188" t="s">
        <v>186</v>
      </c>
      <c r="D49" s="153" t="s">
        <v>187</v>
      </c>
      <c r="E49" s="161" t="s">
        <v>188</v>
      </c>
      <c r="F49" s="147"/>
      <c r="G49" s="159" t="s">
        <v>85</v>
      </c>
      <c r="H49" s="154"/>
      <c r="I49" s="179">
        <v>7</v>
      </c>
      <c r="J49" s="179">
        <v>6.65</v>
      </c>
      <c r="K49" s="179">
        <v>5.985</v>
      </c>
      <c r="L49" s="69"/>
    </row>
    <row r="50" s="27" customFormat="1" ht="150" spans="1:12">
      <c r="A50" s="146">
        <v>23</v>
      </c>
      <c r="B50" s="146" t="s">
        <v>159</v>
      </c>
      <c r="C50" s="188" t="s">
        <v>189</v>
      </c>
      <c r="D50" s="148" t="s">
        <v>190</v>
      </c>
      <c r="E50" s="149" t="s">
        <v>191</v>
      </c>
      <c r="F50" s="148" t="s">
        <v>192</v>
      </c>
      <c r="G50" s="159" t="s">
        <v>85</v>
      </c>
      <c r="H50" s="156" t="s">
        <v>193</v>
      </c>
      <c r="I50" s="179">
        <v>85</v>
      </c>
      <c r="J50" s="179">
        <v>80.75</v>
      </c>
      <c r="K50" s="179">
        <v>72.68</v>
      </c>
      <c r="L50" s="69"/>
    </row>
    <row r="51" s="27" customFormat="1" ht="131.25" spans="1:12">
      <c r="A51" s="146">
        <v>24</v>
      </c>
      <c r="B51" s="146" t="s">
        <v>159</v>
      </c>
      <c r="C51" s="188" t="s">
        <v>194</v>
      </c>
      <c r="D51" s="148" t="s">
        <v>195</v>
      </c>
      <c r="E51" s="149" t="s">
        <v>196</v>
      </c>
      <c r="F51" s="148" t="s">
        <v>197</v>
      </c>
      <c r="G51" s="159" t="s">
        <v>85</v>
      </c>
      <c r="H51" s="154" t="s">
        <v>198</v>
      </c>
      <c r="I51" s="179">
        <v>258.4</v>
      </c>
      <c r="J51" s="179">
        <v>245.48</v>
      </c>
      <c r="K51" s="179">
        <v>220.93</v>
      </c>
      <c r="L51" s="69"/>
    </row>
    <row r="52" s="27" customFormat="1" ht="150" spans="1:12">
      <c r="A52" s="146">
        <v>25</v>
      </c>
      <c r="B52" s="146" t="s">
        <v>159</v>
      </c>
      <c r="C52" s="188" t="s">
        <v>199</v>
      </c>
      <c r="D52" s="148" t="s">
        <v>200</v>
      </c>
      <c r="E52" s="149" t="s">
        <v>201</v>
      </c>
      <c r="F52" s="148" t="s">
        <v>202</v>
      </c>
      <c r="G52" s="159" t="s">
        <v>85</v>
      </c>
      <c r="H52" s="156" t="s">
        <v>193</v>
      </c>
      <c r="I52" s="179">
        <v>310.25</v>
      </c>
      <c r="J52" s="179">
        <v>294.7375</v>
      </c>
      <c r="K52" s="179">
        <v>265.26375</v>
      </c>
      <c r="L52" s="69"/>
    </row>
    <row r="53" s="27" customFormat="1" ht="112.5" spans="1:12">
      <c r="A53" s="145">
        <v>26</v>
      </c>
      <c r="B53" s="146" t="s">
        <v>159</v>
      </c>
      <c r="C53" s="188" t="s">
        <v>203</v>
      </c>
      <c r="D53" s="148" t="s">
        <v>204</v>
      </c>
      <c r="E53" s="149" t="s">
        <v>205</v>
      </c>
      <c r="F53" s="148" t="s">
        <v>206</v>
      </c>
      <c r="G53" s="159" t="s">
        <v>85</v>
      </c>
      <c r="H53" s="154" t="s">
        <v>207</v>
      </c>
      <c r="I53" s="179">
        <v>17</v>
      </c>
      <c r="J53" s="179">
        <v>16.15</v>
      </c>
      <c r="K53" s="179">
        <v>14.535</v>
      </c>
      <c r="L53" s="69"/>
    </row>
    <row r="54" s="27" customFormat="1" ht="57" customHeight="1" spans="1:12">
      <c r="A54" s="155"/>
      <c r="B54" s="146" t="s">
        <v>159</v>
      </c>
      <c r="C54" s="188" t="s">
        <v>208</v>
      </c>
      <c r="D54" s="153" t="s">
        <v>209</v>
      </c>
      <c r="E54" s="153" t="s">
        <v>210</v>
      </c>
      <c r="F54" s="147"/>
      <c r="G54" s="159" t="s">
        <v>85</v>
      </c>
      <c r="H54" s="156"/>
      <c r="I54" s="180">
        <v>4</v>
      </c>
      <c r="J54" s="180">
        <f>I54*0.95</f>
        <v>3.8</v>
      </c>
      <c r="K54" s="180">
        <f>J54*0.9</f>
        <v>3.42</v>
      </c>
      <c r="L54" s="69"/>
    </row>
    <row r="55" s="27" customFormat="1" ht="93.75" spans="1:12">
      <c r="A55" s="146">
        <v>27</v>
      </c>
      <c r="B55" s="146" t="s">
        <v>211</v>
      </c>
      <c r="C55" s="188" t="s">
        <v>212</v>
      </c>
      <c r="D55" s="148" t="s">
        <v>213</v>
      </c>
      <c r="E55" s="148" t="s">
        <v>214</v>
      </c>
      <c r="F55" s="148" t="s">
        <v>215</v>
      </c>
      <c r="G55" s="150" t="s">
        <v>85</v>
      </c>
      <c r="H55" s="156" t="s">
        <v>216</v>
      </c>
      <c r="I55" s="179">
        <v>61.2</v>
      </c>
      <c r="J55" s="179">
        <v>58.14</v>
      </c>
      <c r="K55" s="179">
        <v>52.326</v>
      </c>
      <c r="L55" s="69"/>
    </row>
    <row r="56" s="27" customFormat="1" ht="131.25" spans="1:12">
      <c r="A56" s="146">
        <v>28</v>
      </c>
      <c r="B56" s="146" t="s">
        <v>211</v>
      </c>
      <c r="C56" s="188" t="s">
        <v>217</v>
      </c>
      <c r="D56" s="148" t="s">
        <v>218</v>
      </c>
      <c r="E56" s="149" t="s">
        <v>219</v>
      </c>
      <c r="F56" s="149" t="s">
        <v>220</v>
      </c>
      <c r="G56" s="159" t="s">
        <v>21</v>
      </c>
      <c r="H56" s="156" t="s">
        <v>221</v>
      </c>
      <c r="I56" s="179">
        <v>60</v>
      </c>
      <c r="J56" s="179">
        <v>57</v>
      </c>
      <c r="K56" s="179">
        <v>51.3</v>
      </c>
      <c r="L56" s="69"/>
    </row>
    <row r="57" s="27" customFormat="1" ht="375" spans="1:12">
      <c r="A57" s="146">
        <v>29</v>
      </c>
      <c r="B57" s="146" t="s">
        <v>16</v>
      </c>
      <c r="C57" s="188" t="s">
        <v>222</v>
      </c>
      <c r="D57" s="148" t="s">
        <v>223</v>
      </c>
      <c r="E57" s="149" t="s">
        <v>224</v>
      </c>
      <c r="F57" s="149" t="s">
        <v>225</v>
      </c>
      <c r="G57" s="159" t="s">
        <v>226</v>
      </c>
      <c r="H57" s="154" t="s">
        <v>227</v>
      </c>
      <c r="I57" s="181" t="s">
        <v>104</v>
      </c>
      <c r="J57" s="181" t="s">
        <v>104</v>
      </c>
      <c r="K57" s="181" t="s">
        <v>104</v>
      </c>
      <c r="L57" s="69"/>
    </row>
    <row r="58" s="27" customFormat="1" ht="56.25" spans="1:12">
      <c r="A58" s="146">
        <v>30</v>
      </c>
      <c r="B58" s="146" t="s">
        <v>211</v>
      </c>
      <c r="C58" s="188" t="s">
        <v>228</v>
      </c>
      <c r="D58" s="148" t="s">
        <v>229</v>
      </c>
      <c r="E58" s="162" t="s">
        <v>230</v>
      </c>
      <c r="F58" s="149" t="s">
        <v>231</v>
      </c>
      <c r="G58" s="150" t="s">
        <v>85</v>
      </c>
      <c r="H58" s="154"/>
      <c r="I58" s="179">
        <v>95.2</v>
      </c>
      <c r="J58" s="179">
        <v>90.44</v>
      </c>
      <c r="K58" s="179">
        <v>81.396</v>
      </c>
      <c r="L58" s="69"/>
    </row>
    <row r="59" s="27" customFormat="1" ht="75" spans="1:12">
      <c r="A59" s="146">
        <v>31</v>
      </c>
      <c r="B59" s="146" t="s">
        <v>211</v>
      </c>
      <c r="C59" s="188" t="s">
        <v>232</v>
      </c>
      <c r="D59" s="148" t="s">
        <v>233</v>
      </c>
      <c r="E59" s="162" t="s">
        <v>234</v>
      </c>
      <c r="F59" s="149" t="s">
        <v>231</v>
      </c>
      <c r="G59" s="159" t="s">
        <v>85</v>
      </c>
      <c r="H59" s="151" t="s">
        <v>110</v>
      </c>
      <c r="I59" s="179">
        <v>190.4</v>
      </c>
      <c r="J59" s="179">
        <v>180.88</v>
      </c>
      <c r="K59" s="179">
        <v>162.792</v>
      </c>
      <c r="L59" s="69"/>
    </row>
    <row r="60" s="27" customFormat="1" ht="56.25" spans="1:12">
      <c r="A60" s="146">
        <v>32</v>
      </c>
      <c r="B60" s="146" t="s">
        <v>211</v>
      </c>
      <c r="C60" s="188" t="s">
        <v>235</v>
      </c>
      <c r="D60" s="148" t="s">
        <v>236</v>
      </c>
      <c r="E60" s="162" t="s">
        <v>237</v>
      </c>
      <c r="F60" s="149" t="s">
        <v>238</v>
      </c>
      <c r="G60" s="159" t="s">
        <v>21</v>
      </c>
      <c r="H60" s="154"/>
      <c r="I60" s="179">
        <v>204</v>
      </c>
      <c r="J60" s="179">
        <v>193.8</v>
      </c>
      <c r="K60" s="179">
        <v>174.42</v>
      </c>
      <c r="L60" s="69"/>
    </row>
    <row r="61" s="27" customFormat="1" ht="75" spans="1:12">
      <c r="A61" s="146">
        <v>33</v>
      </c>
      <c r="B61" s="146" t="s">
        <v>211</v>
      </c>
      <c r="C61" s="188" t="s">
        <v>239</v>
      </c>
      <c r="D61" s="148" t="s">
        <v>240</v>
      </c>
      <c r="E61" s="162" t="s">
        <v>241</v>
      </c>
      <c r="F61" s="149" t="s">
        <v>242</v>
      </c>
      <c r="G61" s="159" t="s">
        <v>21</v>
      </c>
      <c r="H61" s="154" t="s">
        <v>243</v>
      </c>
      <c r="I61" s="179">
        <v>85</v>
      </c>
      <c r="J61" s="179">
        <v>80.75</v>
      </c>
      <c r="K61" s="179">
        <v>72.675</v>
      </c>
      <c r="L61" s="69"/>
    </row>
    <row r="62" s="27" customFormat="1" ht="93.75" spans="1:12">
      <c r="A62" s="146">
        <v>34</v>
      </c>
      <c r="B62" s="146" t="s">
        <v>244</v>
      </c>
      <c r="C62" s="188" t="s">
        <v>245</v>
      </c>
      <c r="D62" s="163" t="s">
        <v>246</v>
      </c>
      <c r="E62" s="162" t="s">
        <v>247</v>
      </c>
      <c r="F62" s="162" t="s">
        <v>248</v>
      </c>
      <c r="G62" s="159" t="s">
        <v>85</v>
      </c>
      <c r="H62" s="164" t="s">
        <v>249</v>
      </c>
      <c r="I62" s="179">
        <v>221</v>
      </c>
      <c r="J62" s="179">
        <v>209.95</v>
      </c>
      <c r="K62" s="179">
        <v>188.955</v>
      </c>
      <c r="L62" s="69"/>
    </row>
    <row r="63" s="27" customFormat="1" ht="187.5" spans="1:12">
      <c r="A63" s="145">
        <v>35</v>
      </c>
      <c r="B63" s="146" t="s">
        <v>244</v>
      </c>
      <c r="C63" s="188" t="s">
        <v>250</v>
      </c>
      <c r="D63" s="165" t="s">
        <v>251</v>
      </c>
      <c r="E63" s="162" t="s">
        <v>252</v>
      </c>
      <c r="F63" s="162" t="s">
        <v>253</v>
      </c>
      <c r="G63" s="159" t="s">
        <v>254</v>
      </c>
      <c r="H63" s="166" t="s">
        <v>255</v>
      </c>
      <c r="I63" s="184" t="s">
        <v>256</v>
      </c>
      <c r="J63" s="184" t="s">
        <v>257</v>
      </c>
      <c r="K63" s="184" t="s">
        <v>258</v>
      </c>
      <c r="L63" s="69"/>
    </row>
    <row r="64" s="27" customFormat="1" ht="56.25" spans="1:12">
      <c r="A64" s="152"/>
      <c r="B64" s="146" t="s">
        <v>244</v>
      </c>
      <c r="C64" s="188" t="s">
        <v>259</v>
      </c>
      <c r="D64" s="167" t="s">
        <v>260</v>
      </c>
      <c r="E64" s="167" t="s">
        <v>261</v>
      </c>
      <c r="F64" s="168"/>
      <c r="G64" s="169" t="s">
        <v>262</v>
      </c>
      <c r="H64" s="170" t="s">
        <v>263</v>
      </c>
      <c r="I64" s="179">
        <v>9</v>
      </c>
      <c r="J64" s="179">
        <v>8.55</v>
      </c>
      <c r="K64" s="179">
        <v>7.695</v>
      </c>
      <c r="L64" s="69"/>
    </row>
    <row r="65" s="27" customFormat="1" ht="56.25" spans="1:12">
      <c r="A65" s="155"/>
      <c r="B65" s="146" t="s">
        <v>244</v>
      </c>
      <c r="C65" s="188" t="s">
        <v>264</v>
      </c>
      <c r="D65" s="167" t="s">
        <v>265</v>
      </c>
      <c r="E65" s="167" t="s">
        <v>266</v>
      </c>
      <c r="F65" s="168"/>
      <c r="G65" s="169" t="s">
        <v>21</v>
      </c>
      <c r="H65" s="166"/>
      <c r="I65" s="181" t="s">
        <v>104</v>
      </c>
      <c r="J65" s="186" t="s">
        <v>104</v>
      </c>
      <c r="K65" s="186" t="s">
        <v>104</v>
      </c>
      <c r="L65" s="69"/>
    </row>
    <row r="66" s="25" customFormat="1" spans="4:12">
      <c r="D66" s="34"/>
      <c r="E66" s="185"/>
      <c r="H66" s="185"/>
      <c r="I66" s="35"/>
      <c r="J66" s="35"/>
      <c r="K66" s="35"/>
      <c r="L66" s="187"/>
    </row>
  </sheetData>
  <autoFilter ref="A2:L66">
    <extLst/>
  </autoFilter>
  <mergeCells count="23">
    <mergeCell ref="A2:L2"/>
    <mergeCell ref="I5:L5"/>
    <mergeCell ref="A5:A6"/>
    <mergeCell ref="A7:A11"/>
    <mergeCell ref="A12:A16"/>
    <mergeCell ref="A17:A19"/>
    <mergeCell ref="A23:A24"/>
    <mergeCell ref="A25:A26"/>
    <mergeCell ref="A30:A32"/>
    <mergeCell ref="A33:A35"/>
    <mergeCell ref="A37:A40"/>
    <mergeCell ref="A46:A47"/>
    <mergeCell ref="A48:A49"/>
    <mergeCell ref="A53:A54"/>
    <mergeCell ref="A63:A65"/>
    <mergeCell ref="B5:B6"/>
    <mergeCell ref="C5:C6"/>
    <mergeCell ref="D5:D6"/>
    <mergeCell ref="E5:E6"/>
    <mergeCell ref="F5:F6"/>
    <mergeCell ref="G5:G6"/>
    <mergeCell ref="H5:H6"/>
    <mergeCell ref="A3:L4"/>
  </mergeCells>
  <pageMargins left="0.751388888888889" right="0.751388888888889" top="0.393055555555556" bottom="0.196527777777778" header="0.275" footer="0.354166666666667"/>
  <pageSetup paperSize="9" scale="45"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9"/>
  <sheetViews>
    <sheetView zoomScale="80" zoomScaleNormal="80" topLeftCell="A37" workbookViewId="0">
      <selection activeCell="N39" sqref="N39"/>
    </sheetView>
  </sheetViews>
  <sheetFormatPr defaultColWidth="9" defaultRowHeight="13.5"/>
  <cols>
    <col min="1" max="1" width="8.125" style="84" customWidth="1"/>
    <col min="2" max="2" width="7.875" style="84" customWidth="1"/>
    <col min="3" max="3" width="22.1833333333333" style="84" customWidth="1"/>
    <col min="4" max="4" width="28.125" style="117" customWidth="1"/>
    <col min="5" max="6" width="38.125" style="84" customWidth="1"/>
    <col min="7" max="7" width="12" style="84" customWidth="1"/>
    <col min="8" max="8" width="26.9666666666667" style="84" customWidth="1"/>
    <col min="9" max="9" width="11.25" style="35" customWidth="1"/>
    <col min="10" max="10" width="12.025" style="35" customWidth="1"/>
    <col min="11" max="11" width="10.9333333333333" style="35" customWidth="1"/>
    <col min="12" max="12" width="11.25" style="84" customWidth="1"/>
    <col min="13" max="16377" width="9.26666666666667" style="84"/>
    <col min="16378" max="16380" width="9" style="84"/>
  </cols>
  <sheetData>
    <row r="1" s="113" customFormat="1" ht="68" customHeight="1" spans="1:12">
      <c r="A1" s="62" t="s">
        <v>267</v>
      </c>
      <c r="B1" s="62"/>
      <c r="C1" s="62"/>
      <c r="D1" s="118"/>
      <c r="E1" s="62"/>
      <c r="F1" s="62"/>
      <c r="G1" s="62"/>
      <c r="H1" s="62"/>
      <c r="I1" s="131"/>
      <c r="J1" s="131"/>
      <c r="K1" s="131"/>
      <c r="L1" s="62"/>
    </row>
    <row r="2" s="113" customFormat="1" ht="155" customHeight="1" spans="1:12">
      <c r="A2" s="39" t="s">
        <v>268</v>
      </c>
      <c r="B2" s="119"/>
      <c r="C2" s="119"/>
      <c r="D2" s="119"/>
      <c r="E2" s="119"/>
      <c r="F2" s="119"/>
      <c r="G2" s="119"/>
      <c r="H2" s="119"/>
      <c r="I2" s="119"/>
      <c r="J2" s="119"/>
      <c r="K2" s="119"/>
      <c r="L2" s="132"/>
    </row>
    <row r="3" s="113" customFormat="1" ht="200" customHeight="1" spans="1:12">
      <c r="A3" s="120"/>
      <c r="B3" s="121"/>
      <c r="C3" s="121"/>
      <c r="D3" s="121"/>
      <c r="E3" s="121"/>
      <c r="F3" s="121"/>
      <c r="G3" s="121"/>
      <c r="H3" s="121"/>
      <c r="I3" s="121"/>
      <c r="J3" s="121"/>
      <c r="K3" s="121"/>
      <c r="L3" s="133"/>
    </row>
    <row r="4" s="3" customFormat="1" ht="45" customHeight="1" spans="1:12">
      <c r="A4" s="11" t="s">
        <v>3</v>
      </c>
      <c r="B4" s="11" t="s">
        <v>4</v>
      </c>
      <c r="C4" s="11" t="s">
        <v>5</v>
      </c>
      <c r="D4" s="122" t="s">
        <v>6</v>
      </c>
      <c r="E4" s="11" t="s">
        <v>7</v>
      </c>
      <c r="F4" s="11" t="s">
        <v>8</v>
      </c>
      <c r="G4" s="11" t="s">
        <v>9</v>
      </c>
      <c r="H4" s="11" t="s">
        <v>10</v>
      </c>
      <c r="I4" s="20" t="s">
        <v>11</v>
      </c>
      <c r="J4" s="20"/>
      <c r="K4" s="20"/>
      <c r="L4" s="65"/>
    </row>
    <row r="5" s="3" customFormat="1" ht="62" customHeight="1" spans="1:12">
      <c r="A5" s="11"/>
      <c r="B5" s="11"/>
      <c r="C5" s="11"/>
      <c r="D5" s="122"/>
      <c r="E5" s="11"/>
      <c r="F5" s="11"/>
      <c r="G5" s="11"/>
      <c r="H5" s="11"/>
      <c r="I5" s="20" t="s">
        <v>12</v>
      </c>
      <c r="J5" s="20" t="s">
        <v>13</v>
      </c>
      <c r="K5" s="20" t="s">
        <v>14</v>
      </c>
      <c r="L5" s="66" t="s">
        <v>15</v>
      </c>
    </row>
    <row r="6" s="114" customFormat="1" ht="180" customHeight="1" spans="1:12">
      <c r="A6" s="123">
        <v>1</v>
      </c>
      <c r="B6" s="124" t="s">
        <v>211</v>
      </c>
      <c r="C6" s="189" t="s">
        <v>269</v>
      </c>
      <c r="D6" s="48" t="s">
        <v>270</v>
      </c>
      <c r="E6" s="48" t="s">
        <v>271</v>
      </c>
      <c r="F6" s="48" t="s">
        <v>272</v>
      </c>
      <c r="G6" s="125" t="s">
        <v>21</v>
      </c>
      <c r="H6" s="126" t="s">
        <v>273</v>
      </c>
      <c r="I6" s="75">
        <v>1494.24</v>
      </c>
      <c r="J6" s="83">
        <v>1419.528</v>
      </c>
      <c r="K6" s="83">
        <v>1277.5752</v>
      </c>
      <c r="L6" s="77"/>
    </row>
    <row r="7" s="114" customFormat="1" ht="87" customHeight="1" spans="1:12">
      <c r="A7" s="127"/>
      <c r="B7" s="124" t="s">
        <v>211</v>
      </c>
      <c r="C7" s="124" t="s">
        <v>274</v>
      </c>
      <c r="D7" s="48" t="s">
        <v>275</v>
      </c>
      <c r="E7" s="48" t="s">
        <v>276</v>
      </c>
      <c r="F7" s="57"/>
      <c r="G7" s="125" t="s">
        <v>21</v>
      </c>
      <c r="H7" s="126" t="s">
        <v>277</v>
      </c>
      <c r="I7" s="75">
        <v>1716</v>
      </c>
      <c r="J7" s="83">
        <v>1630.2</v>
      </c>
      <c r="K7" s="83">
        <v>1467.18</v>
      </c>
      <c r="L7" s="76"/>
    </row>
    <row r="8" s="114" customFormat="1" ht="87" customHeight="1" spans="1:12">
      <c r="A8" s="127"/>
      <c r="B8" s="124" t="s">
        <v>211</v>
      </c>
      <c r="C8" s="124" t="s">
        <v>278</v>
      </c>
      <c r="D8" s="48" t="s">
        <v>279</v>
      </c>
      <c r="E8" s="48" t="s">
        <v>280</v>
      </c>
      <c r="F8" s="57"/>
      <c r="G8" s="125" t="s">
        <v>21</v>
      </c>
      <c r="H8" s="128" t="s">
        <v>281</v>
      </c>
      <c r="I8" s="83">
        <v>776</v>
      </c>
      <c r="J8" s="83">
        <f>I8*0.95</f>
        <v>737.2</v>
      </c>
      <c r="K8" s="83">
        <f>J8*0.9</f>
        <v>663.48</v>
      </c>
      <c r="L8" s="76"/>
    </row>
    <row r="9" s="114" customFormat="1" ht="87" customHeight="1" spans="1:12">
      <c r="A9" s="127"/>
      <c r="B9" s="124" t="s">
        <v>211</v>
      </c>
      <c r="C9" s="124" t="s">
        <v>282</v>
      </c>
      <c r="D9" s="48" t="s">
        <v>283</v>
      </c>
      <c r="E9" s="48" t="s">
        <v>284</v>
      </c>
      <c r="F9" s="57"/>
      <c r="G9" s="125" t="s">
        <v>21</v>
      </c>
      <c r="H9" s="126"/>
      <c r="I9" s="75">
        <v>202.4</v>
      </c>
      <c r="J9" s="83">
        <v>192.28</v>
      </c>
      <c r="K9" s="83">
        <v>173.052</v>
      </c>
      <c r="L9" s="76"/>
    </row>
    <row r="10" s="114" customFormat="1" ht="87" customHeight="1" spans="1:12">
      <c r="A10" s="129"/>
      <c r="B10" s="124" t="s">
        <v>211</v>
      </c>
      <c r="C10" s="124" t="s">
        <v>285</v>
      </c>
      <c r="D10" s="48" t="s">
        <v>286</v>
      </c>
      <c r="E10" s="48" t="s">
        <v>287</v>
      </c>
      <c r="F10" s="57"/>
      <c r="G10" s="125" t="s">
        <v>21</v>
      </c>
      <c r="H10" s="126"/>
      <c r="I10" s="75">
        <v>396</v>
      </c>
      <c r="J10" s="83">
        <v>376.2</v>
      </c>
      <c r="K10" s="83">
        <v>338.58</v>
      </c>
      <c r="L10" s="76"/>
    </row>
    <row r="11" s="114" customFormat="1" ht="87" customHeight="1" spans="1:12">
      <c r="A11" s="124">
        <v>2</v>
      </c>
      <c r="B11" s="124" t="s">
        <v>211</v>
      </c>
      <c r="C11" s="124" t="s">
        <v>288</v>
      </c>
      <c r="D11" s="48" t="s">
        <v>289</v>
      </c>
      <c r="E11" s="48" t="s">
        <v>290</v>
      </c>
      <c r="F11" s="48" t="s">
        <v>291</v>
      </c>
      <c r="G11" s="125" t="s">
        <v>21</v>
      </c>
      <c r="H11" s="128" t="s">
        <v>292</v>
      </c>
      <c r="I11" s="75">
        <v>1062.5</v>
      </c>
      <c r="J11" s="83">
        <v>1009.375</v>
      </c>
      <c r="K11" s="83">
        <v>908.4375</v>
      </c>
      <c r="L11" s="48"/>
    </row>
    <row r="12" s="114" customFormat="1" ht="87" customHeight="1" spans="1:12">
      <c r="A12" s="124"/>
      <c r="B12" s="124" t="s">
        <v>211</v>
      </c>
      <c r="C12" s="124" t="s">
        <v>293</v>
      </c>
      <c r="D12" s="48" t="s">
        <v>294</v>
      </c>
      <c r="E12" s="48" t="s">
        <v>295</v>
      </c>
      <c r="F12" s="57"/>
      <c r="G12" s="125" t="s">
        <v>21</v>
      </c>
      <c r="H12" s="126"/>
      <c r="I12" s="75">
        <v>1381.6</v>
      </c>
      <c r="J12" s="83">
        <v>1312.52</v>
      </c>
      <c r="K12" s="83">
        <v>1181.268</v>
      </c>
      <c r="L12" s="76"/>
    </row>
    <row r="13" s="114" customFormat="1" ht="87" customHeight="1" spans="1:12">
      <c r="A13" s="124"/>
      <c r="B13" s="124" t="s">
        <v>211</v>
      </c>
      <c r="C13" s="124" t="s">
        <v>296</v>
      </c>
      <c r="D13" s="48" t="s">
        <v>297</v>
      </c>
      <c r="E13" s="48" t="s">
        <v>298</v>
      </c>
      <c r="F13" s="57"/>
      <c r="G13" s="125" t="s">
        <v>21</v>
      </c>
      <c r="H13" s="126"/>
      <c r="I13" s="75">
        <v>440</v>
      </c>
      <c r="J13" s="83">
        <v>418</v>
      </c>
      <c r="K13" s="83">
        <v>376.2</v>
      </c>
      <c r="L13" s="76"/>
    </row>
    <row r="14" s="114" customFormat="1" ht="87" customHeight="1" spans="1:12">
      <c r="A14" s="124">
        <v>3</v>
      </c>
      <c r="B14" s="124" t="s">
        <v>211</v>
      </c>
      <c r="C14" s="124" t="s">
        <v>299</v>
      </c>
      <c r="D14" s="48" t="s">
        <v>300</v>
      </c>
      <c r="E14" s="48" t="s">
        <v>301</v>
      </c>
      <c r="F14" s="48" t="s">
        <v>302</v>
      </c>
      <c r="G14" s="125" t="s">
        <v>21</v>
      </c>
      <c r="H14" s="126"/>
      <c r="I14" s="75">
        <v>1275</v>
      </c>
      <c r="J14" s="83">
        <v>1211.25</v>
      </c>
      <c r="K14" s="83">
        <v>1090.125</v>
      </c>
      <c r="L14" s="76"/>
    </row>
    <row r="15" s="114" customFormat="1" ht="87" customHeight="1" spans="1:12">
      <c r="A15" s="124">
        <v>4</v>
      </c>
      <c r="B15" s="124" t="s">
        <v>211</v>
      </c>
      <c r="C15" s="124" t="s">
        <v>303</v>
      </c>
      <c r="D15" s="48" t="s">
        <v>304</v>
      </c>
      <c r="E15" s="48" t="s">
        <v>305</v>
      </c>
      <c r="F15" s="48" t="s">
        <v>306</v>
      </c>
      <c r="G15" s="125" t="s">
        <v>21</v>
      </c>
      <c r="H15" s="126"/>
      <c r="I15" s="75">
        <v>519.2</v>
      </c>
      <c r="J15" s="83">
        <v>493.24</v>
      </c>
      <c r="K15" s="83">
        <v>443.916</v>
      </c>
      <c r="L15" s="76"/>
    </row>
    <row r="16" s="114" customFormat="1" ht="87" customHeight="1" spans="1:12">
      <c r="A16" s="124"/>
      <c r="B16" s="124" t="s">
        <v>211</v>
      </c>
      <c r="C16" s="124" t="s">
        <v>307</v>
      </c>
      <c r="D16" s="94" t="s">
        <v>308</v>
      </c>
      <c r="E16" s="128" t="s">
        <v>309</v>
      </c>
      <c r="F16" s="126"/>
      <c r="G16" s="77" t="s">
        <v>21</v>
      </c>
      <c r="H16" s="126"/>
      <c r="I16" s="75">
        <v>100.3</v>
      </c>
      <c r="J16" s="83">
        <v>95.285</v>
      </c>
      <c r="K16" s="83">
        <v>85.7565</v>
      </c>
      <c r="L16" s="76"/>
    </row>
    <row r="17" s="114" customFormat="1" ht="87" customHeight="1" spans="1:12">
      <c r="A17" s="124"/>
      <c r="B17" s="124" t="s">
        <v>211</v>
      </c>
      <c r="C17" s="124" t="s">
        <v>310</v>
      </c>
      <c r="D17" s="94" t="s">
        <v>311</v>
      </c>
      <c r="E17" s="128" t="s">
        <v>312</v>
      </c>
      <c r="F17" s="126"/>
      <c r="G17" s="77" t="s">
        <v>21</v>
      </c>
      <c r="H17" s="126"/>
      <c r="I17" s="75">
        <v>501.5</v>
      </c>
      <c r="J17" s="83">
        <v>476.425</v>
      </c>
      <c r="K17" s="83">
        <v>428.7825</v>
      </c>
      <c r="L17" s="76"/>
    </row>
    <row r="18" s="114" customFormat="1" ht="87" customHeight="1" spans="1:12">
      <c r="A18" s="123">
        <v>5</v>
      </c>
      <c r="B18" s="124" t="s">
        <v>211</v>
      </c>
      <c r="C18" s="124" t="s">
        <v>313</v>
      </c>
      <c r="D18" s="94" t="s">
        <v>314</v>
      </c>
      <c r="E18" s="128" t="s">
        <v>315</v>
      </c>
      <c r="F18" s="128" t="s">
        <v>316</v>
      </c>
      <c r="G18" s="77" t="s">
        <v>21</v>
      </c>
      <c r="H18" s="126"/>
      <c r="I18" s="75">
        <v>1113.5</v>
      </c>
      <c r="J18" s="83">
        <v>1057.825</v>
      </c>
      <c r="K18" s="83">
        <v>952.0425</v>
      </c>
      <c r="L18" s="76"/>
    </row>
    <row r="19" s="114" customFormat="1" ht="87" customHeight="1" spans="1:12">
      <c r="A19" s="127"/>
      <c r="B19" s="124" t="s">
        <v>211</v>
      </c>
      <c r="C19" s="124" t="s">
        <v>317</v>
      </c>
      <c r="D19" s="128" t="s">
        <v>318</v>
      </c>
      <c r="E19" s="128" t="s">
        <v>319</v>
      </c>
      <c r="F19" s="126"/>
      <c r="G19" s="77" t="s">
        <v>21</v>
      </c>
      <c r="H19" s="126"/>
      <c r="I19" s="75">
        <v>222.7</v>
      </c>
      <c r="J19" s="83">
        <v>211.565</v>
      </c>
      <c r="K19" s="83">
        <v>190.4085</v>
      </c>
      <c r="L19" s="76"/>
    </row>
    <row r="20" s="114" customFormat="1" ht="87" customHeight="1" spans="1:12">
      <c r="A20" s="127"/>
      <c r="B20" s="124" t="s">
        <v>211</v>
      </c>
      <c r="C20" s="124" t="s">
        <v>320</v>
      </c>
      <c r="D20" s="128" t="s">
        <v>321</v>
      </c>
      <c r="E20" s="128" t="s">
        <v>322</v>
      </c>
      <c r="F20" s="126"/>
      <c r="G20" s="77" t="s">
        <v>21</v>
      </c>
      <c r="H20" s="126"/>
      <c r="I20" s="75">
        <v>1113.5</v>
      </c>
      <c r="J20" s="83">
        <v>1057.825</v>
      </c>
      <c r="K20" s="83">
        <v>952.0425</v>
      </c>
      <c r="L20" s="76"/>
    </row>
    <row r="21" s="114" customFormat="1" ht="87" customHeight="1" spans="1:12">
      <c r="A21" s="129"/>
      <c r="B21" s="124" t="s">
        <v>211</v>
      </c>
      <c r="C21" s="124" t="s">
        <v>323</v>
      </c>
      <c r="D21" s="128" t="s">
        <v>324</v>
      </c>
      <c r="E21" s="128" t="s">
        <v>325</v>
      </c>
      <c r="F21" s="126"/>
      <c r="G21" s="77" t="s">
        <v>21</v>
      </c>
      <c r="H21" s="126"/>
      <c r="I21" s="75">
        <v>110.5</v>
      </c>
      <c r="J21" s="83">
        <v>104.975</v>
      </c>
      <c r="K21" s="83">
        <v>94.4775</v>
      </c>
      <c r="L21" s="76"/>
    </row>
    <row r="22" s="114" customFormat="1" ht="87" customHeight="1" spans="1:12">
      <c r="A22" s="123">
        <v>6</v>
      </c>
      <c r="B22" s="124" t="s">
        <v>211</v>
      </c>
      <c r="C22" s="124" t="s">
        <v>326</v>
      </c>
      <c r="D22" s="128" t="s">
        <v>327</v>
      </c>
      <c r="E22" s="128" t="s">
        <v>328</v>
      </c>
      <c r="F22" s="128" t="s">
        <v>316</v>
      </c>
      <c r="G22" s="77" t="s">
        <v>21</v>
      </c>
      <c r="H22" s="128" t="s">
        <v>329</v>
      </c>
      <c r="I22" s="75">
        <v>1574.7</v>
      </c>
      <c r="J22" s="83">
        <v>1495.965</v>
      </c>
      <c r="K22" s="83">
        <v>1346.3685</v>
      </c>
      <c r="L22" s="76"/>
    </row>
    <row r="23" s="114" customFormat="1" ht="87" customHeight="1" spans="1:12">
      <c r="A23" s="127"/>
      <c r="B23" s="124" t="s">
        <v>211</v>
      </c>
      <c r="C23" s="124" t="s">
        <v>330</v>
      </c>
      <c r="D23" s="128" t="s">
        <v>331</v>
      </c>
      <c r="E23" s="128" t="s">
        <v>332</v>
      </c>
      <c r="F23" s="126"/>
      <c r="G23" s="77" t="s">
        <v>21</v>
      </c>
      <c r="H23" s="126"/>
      <c r="I23" s="75">
        <v>307.7</v>
      </c>
      <c r="J23" s="83">
        <v>292.315</v>
      </c>
      <c r="K23" s="83">
        <v>263.0835</v>
      </c>
      <c r="L23" s="76"/>
    </row>
    <row r="24" s="114" customFormat="1" ht="87" customHeight="1" spans="1:12">
      <c r="A24" s="127"/>
      <c r="B24" s="124" t="s">
        <v>211</v>
      </c>
      <c r="C24" s="124" t="s">
        <v>333</v>
      </c>
      <c r="D24" s="128" t="s">
        <v>334</v>
      </c>
      <c r="E24" s="128" t="s">
        <v>335</v>
      </c>
      <c r="F24" s="126"/>
      <c r="G24" s="77" t="s">
        <v>21</v>
      </c>
      <c r="H24" s="126"/>
      <c r="I24" s="75">
        <v>1538.5</v>
      </c>
      <c r="J24" s="83">
        <v>1461.575</v>
      </c>
      <c r="K24" s="83">
        <v>1315.4175</v>
      </c>
      <c r="L24" s="76"/>
    </row>
    <row r="25" s="114" customFormat="1" ht="87" customHeight="1" spans="1:12">
      <c r="A25" s="127"/>
      <c r="B25" s="124" t="s">
        <v>211</v>
      </c>
      <c r="C25" s="124" t="s">
        <v>336</v>
      </c>
      <c r="D25" s="128" t="s">
        <v>337</v>
      </c>
      <c r="E25" s="128" t="s">
        <v>338</v>
      </c>
      <c r="F25" s="126"/>
      <c r="G25" s="77" t="s">
        <v>21</v>
      </c>
      <c r="H25" s="126"/>
      <c r="I25" s="75">
        <v>1221.44</v>
      </c>
      <c r="J25" s="83">
        <v>1160.368</v>
      </c>
      <c r="K25" s="83">
        <v>1044.3312</v>
      </c>
      <c r="L25" s="76"/>
    </row>
    <row r="26" s="114" customFormat="1" ht="87" customHeight="1" spans="1:12">
      <c r="A26" s="127"/>
      <c r="B26" s="124" t="s">
        <v>211</v>
      </c>
      <c r="C26" s="124" t="s">
        <v>339</v>
      </c>
      <c r="D26" s="128" t="s">
        <v>340</v>
      </c>
      <c r="E26" s="128" t="s">
        <v>341</v>
      </c>
      <c r="F26" s="126"/>
      <c r="G26" s="77" t="s">
        <v>21</v>
      </c>
      <c r="H26" s="126"/>
      <c r="I26" s="75">
        <v>195.5</v>
      </c>
      <c r="J26" s="83">
        <v>185.725</v>
      </c>
      <c r="K26" s="83">
        <v>167.1525</v>
      </c>
      <c r="L26" s="76"/>
    </row>
    <row r="27" s="114" customFormat="1" ht="87" customHeight="1" spans="1:12">
      <c r="A27" s="127"/>
      <c r="B27" s="124" t="s">
        <v>211</v>
      </c>
      <c r="C27" s="124" t="s">
        <v>342</v>
      </c>
      <c r="D27" s="128" t="s">
        <v>343</v>
      </c>
      <c r="E27" s="128" t="s">
        <v>344</v>
      </c>
      <c r="F27" s="126"/>
      <c r="G27" s="77" t="s">
        <v>21</v>
      </c>
      <c r="H27" s="126"/>
      <c r="I27" s="75">
        <v>281.35</v>
      </c>
      <c r="J27" s="83">
        <v>267.2825</v>
      </c>
      <c r="K27" s="83">
        <v>240.55425</v>
      </c>
      <c r="L27" s="76"/>
    </row>
    <row r="28" s="114" customFormat="1" ht="87" customHeight="1" spans="1:12">
      <c r="A28" s="127"/>
      <c r="B28" s="124" t="s">
        <v>211</v>
      </c>
      <c r="C28" s="124" t="s">
        <v>345</v>
      </c>
      <c r="D28" s="128" t="s">
        <v>346</v>
      </c>
      <c r="E28" s="128" t="s">
        <v>347</v>
      </c>
      <c r="F28" s="126"/>
      <c r="G28" s="77" t="s">
        <v>21</v>
      </c>
      <c r="H28" s="126"/>
      <c r="I28" s="75">
        <v>1734</v>
      </c>
      <c r="J28" s="83">
        <v>1647.3</v>
      </c>
      <c r="K28" s="83">
        <v>1482.57</v>
      </c>
      <c r="L28" s="76"/>
    </row>
    <row r="29" s="114" customFormat="1" ht="87" customHeight="1" spans="1:12">
      <c r="A29" s="129"/>
      <c r="B29" s="124" t="s">
        <v>211</v>
      </c>
      <c r="C29" s="124" t="s">
        <v>348</v>
      </c>
      <c r="D29" s="128" t="s">
        <v>349</v>
      </c>
      <c r="E29" s="128" t="s">
        <v>350</v>
      </c>
      <c r="F29" s="126"/>
      <c r="G29" s="77" t="s">
        <v>21</v>
      </c>
      <c r="H29" s="128"/>
      <c r="I29" s="75">
        <v>306</v>
      </c>
      <c r="J29" s="83">
        <v>290.7</v>
      </c>
      <c r="K29" s="83">
        <v>261.63</v>
      </c>
      <c r="L29" s="76"/>
    </row>
    <row r="30" s="114" customFormat="1" ht="107" customHeight="1" spans="1:12">
      <c r="A30" s="124">
        <v>7</v>
      </c>
      <c r="B30" s="124" t="s">
        <v>211</v>
      </c>
      <c r="C30" s="124" t="s">
        <v>351</v>
      </c>
      <c r="D30" s="128" t="s">
        <v>352</v>
      </c>
      <c r="E30" s="128" t="s">
        <v>353</v>
      </c>
      <c r="F30" s="128" t="s">
        <v>354</v>
      </c>
      <c r="G30" s="125" t="s">
        <v>355</v>
      </c>
      <c r="H30" s="128" t="s">
        <v>356</v>
      </c>
      <c r="I30" s="75">
        <v>29750</v>
      </c>
      <c r="J30" s="83">
        <v>28262.5</v>
      </c>
      <c r="K30" s="83">
        <v>25436.25</v>
      </c>
      <c r="L30" s="76"/>
    </row>
    <row r="31" s="114" customFormat="1" ht="107" customHeight="1" spans="1:12">
      <c r="A31" s="124"/>
      <c r="B31" s="124" t="s">
        <v>211</v>
      </c>
      <c r="C31" s="124" t="s">
        <v>357</v>
      </c>
      <c r="D31" s="128" t="s">
        <v>358</v>
      </c>
      <c r="E31" s="128" t="s">
        <v>359</v>
      </c>
      <c r="F31" s="126"/>
      <c r="G31" s="125" t="s">
        <v>355</v>
      </c>
      <c r="H31" s="126"/>
      <c r="I31" s="75">
        <v>17850</v>
      </c>
      <c r="J31" s="83">
        <v>16957.5</v>
      </c>
      <c r="K31" s="83">
        <v>15261.75</v>
      </c>
      <c r="L31" s="76"/>
    </row>
    <row r="32" s="114" customFormat="1" ht="107" customHeight="1" spans="1:12">
      <c r="A32" s="124"/>
      <c r="B32" s="124" t="s">
        <v>211</v>
      </c>
      <c r="C32" s="124" t="s">
        <v>360</v>
      </c>
      <c r="D32" s="128" t="s">
        <v>361</v>
      </c>
      <c r="E32" s="128" t="s">
        <v>362</v>
      </c>
      <c r="F32" s="126"/>
      <c r="G32" s="125" t="s">
        <v>355</v>
      </c>
      <c r="H32" s="126"/>
      <c r="I32" s="75">
        <v>977.5</v>
      </c>
      <c r="J32" s="83">
        <v>928.625</v>
      </c>
      <c r="K32" s="83">
        <v>835.7625</v>
      </c>
      <c r="L32" s="76"/>
    </row>
    <row r="33" s="114" customFormat="1" ht="107" customHeight="1" spans="1:12">
      <c r="A33" s="124"/>
      <c r="B33" s="124" t="s">
        <v>211</v>
      </c>
      <c r="C33" s="124" t="s">
        <v>363</v>
      </c>
      <c r="D33" s="128" t="s">
        <v>364</v>
      </c>
      <c r="E33" s="128" t="s">
        <v>365</v>
      </c>
      <c r="F33" s="126"/>
      <c r="G33" s="125" t="s">
        <v>355</v>
      </c>
      <c r="H33" s="126"/>
      <c r="I33" s="75">
        <v>29750</v>
      </c>
      <c r="J33" s="83">
        <v>28262.5</v>
      </c>
      <c r="K33" s="83">
        <v>25436.25</v>
      </c>
      <c r="L33" s="76"/>
    </row>
    <row r="34" s="114" customFormat="1" ht="107" customHeight="1" spans="1:12">
      <c r="A34" s="124">
        <v>8</v>
      </c>
      <c r="B34" s="124" t="s">
        <v>211</v>
      </c>
      <c r="C34" s="124" t="s">
        <v>366</v>
      </c>
      <c r="D34" s="128" t="s">
        <v>367</v>
      </c>
      <c r="E34" s="128" t="s">
        <v>368</v>
      </c>
      <c r="F34" s="128" t="s">
        <v>369</v>
      </c>
      <c r="G34" s="125" t="s">
        <v>21</v>
      </c>
      <c r="H34" s="128" t="s">
        <v>370</v>
      </c>
      <c r="I34" s="75">
        <v>34000</v>
      </c>
      <c r="J34" s="83">
        <v>32300</v>
      </c>
      <c r="K34" s="83">
        <v>29070</v>
      </c>
      <c r="L34" s="76"/>
    </row>
    <row r="35" s="115" customFormat="1" ht="107" customHeight="1" spans="1:12">
      <c r="A35" s="124">
        <v>9</v>
      </c>
      <c r="B35" s="124" t="s">
        <v>211</v>
      </c>
      <c r="C35" s="124" t="s">
        <v>371</v>
      </c>
      <c r="D35" s="128" t="s">
        <v>372</v>
      </c>
      <c r="E35" s="128" t="s">
        <v>373</v>
      </c>
      <c r="F35" s="128" t="s">
        <v>369</v>
      </c>
      <c r="G35" s="125" t="s">
        <v>21</v>
      </c>
      <c r="H35" s="128" t="s">
        <v>374</v>
      </c>
      <c r="I35" s="75">
        <v>42075</v>
      </c>
      <c r="J35" s="83">
        <v>39971.25</v>
      </c>
      <c r="K35" s="83">
        <v>35974.125</v>
      </c>
      <c r="L35" s="134"/>
    </row>
    <row r="36" s="114" customFormat="1" ht="107" customHeight="1" spans="1:12">
      <c r="A36" s="124">
        <v>10</v>
      </c>
      <c r="B36" s="124" t="s">
        <v>211</v>
      </c>
      <c r="C36" s="124" t="s">
        <v>375</v>
      </c>
      <c r="D36" s="128" t="s">
        <v>376</v>
      </c>
      <c r="E36" s="48" t="s">
        <v>377</v>
      </c>
      <c r="F36" s="128" t="s">
        <v>378</v>
      </c>
      <c r="G36" s="125" t="s">
        <v>21</v>
      </c>
      <c r="H36" s="128" t="s">
        <v>379</v>
      </c>
      <c r="I36" s="75" t="s">
        <v>138</v>
      </c>
      <c r="J36" s="83" t="s">
        <v>138</v>
      </c>
      <c r="K36" s="83" t="s">
        <v>138</v>
      </c>
      <c r="L36" s="76"/>
    </row>
    <row r="37" s="114" customFormat="1" ht="107" customHeight="1" spans="1:12">
      <c r="A37" s="123">
        <v>11</v>
      </c>
      <c r="B37" s="124" t="s">
        <v>211</v>
      </c>
      <c r="C37" s="124" t="s">
        <v>380</v>
      </c>
      <c r="D37" s="48" t="s">
        <v>381</v>
      </c>
      <c r="E37" s="92" t="s">
        <v>382</v>
      </c>
      <c r="F37" s="48" t="s">
        <v>383</v>
      </c>
      <c r="G37" s="77" t="s">
        <v>21</v>
      </c>
      <c r="H37" s="57" t="s">
        <v>384</v>
      </c>
      <c r="I37" s="75">
        <v>1028.5</v>
      </c>
      <c r="J37" s="83">
        <v>977.075</v>
      </c>
      <c r="K37" s="83">
        <v>879.3675</v>
      </c>
      <c r="L37" s="48"/>
    </row>
    <row r="38" s="116" customFormat="1" ht="107" customHeight="1" spans="1:12">
      <c r="A38" s="127"/>
      <c r="B38" s="124" t="s">
        <v>211</v>
      </c>
      <c r="C38" s="124" t="s">
        <v>385</v>
      </c>
      <c r="D38" s="92" t="s">
        <v>386</v>
      </c>
      <c r="E38" s="92" t="s">
        <v>387</v>
      </c>
      <c r="F38" s="93"/>
      <c r="G38" s="77" t="s">
        <v>21</v>
      </c>
      <c r="H38" s="93"/>
      <c r="I38" s="75">
        <v>203.28</v>
      </c>
      <c r="J38" s="83">
        <v>193.116</v>
      </c>
      <c r="K38" s="83">
        <v>173.8044</v>
      </c>
      <c r="L38" s="48"/>
    </row>
    <row r="39" s="116" customFormat="1" ht="89" customHeight="1" spans="1:12">
      <c r="A39" s="127"/>
      <c r="B39" s="124" t="s">
        <v>211</v>
      </c>
      <c r="C39" s="124" t="s">
        <v>388</v>
      </c>
      <c r="D39" s="92" t="s">
        <v>389</v>
      </c>
      <c r="E39" s="92" t="s">
        <v>390</v>
      </c>
      <c r="F39" s="93"/>
      <c r="G39" s="77" t="s">
        <v>21</v>
      </c>
      <c r="H39" s="93"/>
      <c r="I39" s="75">
        <v>484</v>
      </c>
      <c r="J39" s="83">
        <v>459.8</v>
      </c>
      <c r="K39" s="83">
        <v>413.82</v>
      </c>
      <c r="L39" s="76"/>
    </row>
    <row r="40" s="116" customFormat="1" ht="107" customHeight="1" spans="1:12">
      <c r="A40" s="127"/>
      <c r="B40" s="124" t="s">
        <v>211</v>
      </c>
      <c r="C40" s="124" t="s">
        <v>391</v>
      </c>
      <c r="D40" s="92" t="s">
        <v>392</v>
      </c>
      <c r="E40" s="92" t="s">
        <v>393</v>
      </c>
      <c r="F40" s="93"/>
      <c r="G40" s="77" t="s">
        <v>21</v>
      </c>
      <c r="H40" s="93"/>
      <c r="I40" s="75">
        <v>153</v>
      </c>
      <c r="J40" s="83">
        <v>145.35</v>
      </c>
      <c r="K40" s="83">
        <v>130.815</v>
      </c>
      <c r="L40" s="76"/>
    </row>
    <row r="41" s="116" customFormat="1" ht="107" customHeight="1" spans="1:12">
      <c r="A41" s="127"/>
      <c r="B41" s="124" t="s">
        <v>211</v>
      </c>
      <c r="C41" s="189" t="s">
        <v>394</v>
      </c>
      <c r="D41" s="92" t="s">
        <v>395</v>
      </c>
      <c r="E41" s="92" t="s">
        <v>396</v>
      </c>
      <c r="F41" s="93"/>
      <c r="G41" s="77" t="s">
        <v>21</v>
      </c>
      <c r="H41" s="93"/>
      <c r="I41" s="75">
        <v>850</v>
      </c>
      <c r="J41" s="83">
        <v>807.5</v>
      </c>
      <c r="K41" s="83">
        <v>726.75</v>
      </c>
      <c r="L41" s="76"/>
    </row>
    <row r="42" s="116" customFormat="1" ht="107" customHeight="1" spans="1:12">
      <c r="A42" s="129"/>
      <c r="B42" s="124" t="s">
        <v>211</v>
      </c>
      <c r="C42" s="124" t="s">
        <v>397</v>
      </c>
      <c r="D42" s="92" t="s">
        <v>398</v>
      </c>
      <c r="E42" s="92" t="s">
        <v>399</v>
      </c>
      <c r="F42" s="93"/>
      <c r="G42" s="77" t="s">
        <v>21</v>
      </c>
      <c r="H42" s="93"/>
      <c r="I42" s="75">
        <v>722.5</v>
      </c>
      <c r="J42" s="83">
        <v>686.375</v>
      </c>
      <c r="K42" s="83">
        <v>617.7375</v>
      </c>
      <c r="L42" s="76"/>
    </row>
    <row r="43" s="116" customFormat="1" ht="107" customHeight="1" spans="1:12">
      <c r="A43" s="124">
        <v>12</v>
      </c>
      <c r="B43" s="124" t="s">
        <v>211</v>
      </c>
      <c r="C43" s="124" t="s">
        <v>400</v>
      </c>
      <c r="D43" s="92" t="s">
        <v>401</v>
      </c>
      <c r="E43" s="92" t="s">
        <v>402</v>
      </c>
      <c r="F43" s="92" t="s">
        <v>403</v>
      </c>
      <c r="G43" s="77" t="s">
        <v>21</v>
      </c>
      <c r="H43" s="92" t="s">
        <v>404</v>
      </c>
      <c r="I43" s="75">
        <v>569.5</v>
      </c>
      <c r="J43" s="83">
        <v>541.025</v>
      </c>
      <c r="K43" s="83">
        <v>486.9225</v>
      </c>
      <c r="L43" s="76"/>
    </row>
    <row r="44" s="116" customFormat="1" ht="107" customHeight="1" spans="1:12">
      <c r="A44" s="124"/>
      <c r="B44" s="124" t="s">
        <v>211</v>
      </c>
      <c r="C44" s="189" t="s">
        <v>405</v>
      </c>
      <c r="D44" s="92" t="s">
        <v>406</v>
      </c>
      <c r="E44" s="130"/>
      <c r="F44" s="93"/>
      <c r="G44" s="77" t="s">
        <v>21</v>
      </c>
      <c r="H44" s="92" t="s">
        <v>407</v>
      </c>
      <c r="I44" s="75">
        <v>569.5</v>
      </c>
      <c r="J44" s="83">
        <v>541.025</v>
      </c>
      <c r="K44" s="83">
        <v>486.9225</v>
      </c>
      <c r="L44" s="76"/>
    </row>
    <row r="45" s="116" customFormat="1" ht="107" customHeight="1" spans="1:12">
      <c r="A45" s="124">
        <v>13</v>
      </c>
      <c r="B45" s="124" t="s">
        <v>211</v>
      </c>
      <c r="C45" s="124" t="s">
        <v>408</v>
      </c>
      <c r="D45" s="92" t="s">
        <v>409</v>
      </c>
      <c r="E45" s="92" t="s">
        <v>410</v>
      </c>
      <c r="F45" s="92" t="s">
        <v>411</v>
      </c>
      <c r="G45" s="77" t="s">
        <v>21</v>
      </c>
      <c r="H45" s="93"/>
      <c r="I45" s="75">
        <v>2060.4</v>
      </c>
      <c r="J45" s="83">
        <v>1957.38</v>
      </c>
      <c r="K45" s="83">
        <v>1761.642</v>
      </c>
      <c r="L45" s="76"/>
    </row>
    <row r="46" s="116" customFormat="1" ht="107" customHeight="1" spans="1:12">
      <c r="A46" s="124">
        <v>14</v>
      </c>
      <c r="B46" s="124" t="s">
        <v>211</v>
      </c>
      <c r="C46" s="189" t="s">
        <v>412</v>
      </c>
      <c r="D46" s="92" t="s">
        <v>413</v>
      </c>
      <c r="E46" s="92" t="s">
        <v>414</v>
      </c>
      <c r="F46" s="92" t="s">
        <v>415</v>
      </c>
      <c r="G46" s="77" t="s">
        <v>21</v>
      </c>
      <c r="H46" s="92" t="s">
        <v>416</v>
      </c>
      <c r="I46" s="75">
        <v>51.85</v>
      </c>
      <c r="J46" s="83">
        <v>49.2575</v>
      </c>
      <c r="K46" s="83">
        <v>44.33175</v>
      </c>
      <c r="L46" s="76"/>
    </row>
    <row r="47" s="116" customFormat="1" ht="107" customHeight="1" spans="1:12">
      <c r="A47" s="124">
        <v>15</v>
      </c>
      <c r="B47" s="124" t="s">
        <v>211</v>
      </c>
      <c r="C47" s="124" t="s">
        <v>417</v>
      </c>
      <c r="D47" s="92" t="s">
        <v>418</v>
      </c>
      <c r="E47" s="92" t="s">
        <v>419</v>
      </c>
      <c r="F47" s="92" t="s">
        <v>420</v>
      </c>
      <c r="G47" s="77" t="s">
        <v>21</v>
      </c>
      <c r="H47" s="92" t="s">
        <v>421</v>
      </c>
      <c r="I47" s="75">
        <v>10548.5</v>
      </c>
      <c r="J47" s="83">
        <v>10021.075</v>
      </c>
      <c r="K47" s="83">
        <v>9018.9675</v>
      </c>
      <c r="L47" s="77"/>
    </row>
    <row r="48" s="84" customFormat="1" spans="4:11">
      <c r="D48" s="117"/>
      <c r="I48" s="35"/>
      <c r="J48" s="35"/>
      <c r="K48" s="35"/>
    </row>
    <row r="49" s="84" customFormat="1" spans="4:11">
      <c r="D49" s="117"/>
      <c r="I49" s="35"/>
      <c r="J49" s="35"/>
      <c r="K49" s="35"/>
    </row>
  </sheetData>
  <autoFilter ref="A1:L49">
    <extLst/>
  </autoFilter>
  <mergeCells count="19">
    <mergeCell ref="A1:L1"/>
    <mergeCell ref="I4:L4"/>
    <mergeCell ref="A4:A5"/>
    <mergeCell ref="A6:A10"/>
    <mergeCell ref="A11:A13"/>
    <mergeCell ref="A15:A17"/>
    <mergeCell ref="A18:A21"/>
    <mergeCell ref="A22:A29"/>
    <mergeCell ref="A30:A33"/>
    <mergeCell ref="A37:A42"/>
    <mergeCell ref="A43:A44"/>
    <mergeCell ref="B4:B5"/>
    <mergeCell ref="C4:C5"/>
    <mergeCell ref="D4:D5"/>
    <mergeCell ref="E4:E5"/>
    <mergeCell ref="F4:F5"/>
    <mergeCell ref="G4:G5"/>
    <mergeCell ref="H4:H5"/>
    <mergeCell ref="A2:L3"/>
  </mergeCells>
  <pageMargins left="0.75" right="0.75" top="0.629861111111111" bottom="0.550694444444444" header="0.5" footer="0.5"/>
  <pageSetup paperSize="9" scale="45"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8"/>
  <sheetViews>
    <sheetView zoomScale="70" zoomScaleNormal="70" topLeftCell="A102" workbookViewId="0">
      <selection activeCell="D123" sqref="D123"/>
    </sheetView>
  </sheetViews>
  <sheetFormatPr defaultColWidth="9.23333333333333" defaultRowHeight="14.25"/>
  <cols>
    <col min="1" max="1" width="8.125" style="84" customWidth="1"/>
    <col min="2" max="2" width="6.16666666666667" style="84" customWidth="1"/>
    <col min="3" max="3" width="23.7416666666667" style="84" customWidth="1"/>
    <col min="4" max="4" width="28.125" style="84" customWidth="1"/>
    <col min="5" max="5" width="34.0666666666667" style="84" customWidth="1"/>
    <col min="6" max="6" width="38.125" style="84" customWidth="1"/>
    <col min="7" max="7" width="10.15" style="84" customWidth="1"/>
    <col min="8" max="8" width="39.375" style="84" customWidth="1"/>
    <col min="9" max="9" width="12.3416666666667" style="86" customWidth="1"/>
    <col min="10" max="10" width="11.4083333333333" style="86" customWidth="1"/>
    <col min="11" max="11" width="11.25" style="86" customWidth="1"/>
    <col min="12" max="12" width="13.2833333333333" style="87" customWidth="1"/>
    <col min="13" max="16381" width="9.23333333333333" style="84"/>
  </cols>
  <sheetData>
    <row r="1" s="84" customFormat="1" ht="60" customHeight="1" spans="1:12">
      <c r="A1" s="62" t="s">
        <v>422</v>
      </c>
      <c r="B1" s="62"/>
      <c r="C1" s="62"/>
      <c r="D1" s="62"/>
      <c r="E1" s="62"/>
      <c r="F1" s="62"/>
      <c r="G1" s="62"/>
      <c r="H1" s="62"/>
      <c r="I1" s="97"/>
      <c r="J1" s="97"/>
      <c r="K1" s="97"/>
      <c r="L1" s="97"/>
    </row>
    <row r="2" s="84" customFormat="1" ht="169" customHeight="1" spans="1:12">
      <c r="A2" s="39" t="s">
        <v>423</v>
      </c>
      <c r="B2" s="88"/>
      <c r="C2" s="88"/>
      <c r="D2" s="88"/>
      <c r="E2" s="88"/>
      <c r="F2" s="88"/>
      <c r="G2" s="88"/>
      <c r="H2" s="88"/>
      <c r="I2" s="88"/>
      <c r="J2" s="88"/>
      <c r="K2" s="88"/>
      <c r="L2" s="98"/>
    </row>
    <row r="3" s="84" customFormat="1" ht="261" customHeight="1" spans="1:12">
      <c r="A3" s="89"/>
      <c r="B3" s="90"/>
      <c r="C3" s="90"/>
      <c r="D3" s="90"/>
      <c r="E3" s="90"/>
      <c r="F3" s="90"/>
      <c r="G3" s="90"/>
      <c r="H3" s="90"/>
      <c r="I3" s="90"/>
      <c r="J3" s="90"/>
      <c r="K3" s="90"/>
      <c r="L3" s="99"/>
    </row>
    <row r="4" s="3" customFormat="1" ht="45" customHeight="1" spans="1:12">
      <c r="A4" s="11" t="s">
        <v>3</v>
      </c>
      <c r="B4" s="11" t="s">
        <v>4</v>
      </c>
      <c r="C4" s="11" t="s">
        <v>5</v>
      </c>
      <c r="D4" s="11" t="s">
        <v>6</v>
      </c>
      <c r="E4" s="11" t="s">
        <v>7</v>
      </c>
      <c r="F4" s="11" t="s">
        <v>8</v>
      </c>
      <c r="G4" s="11" t="s">
        <v>9</v>
      </c>
      <c r="H4" s="11" t="s">
        <v>10</v>
      </c>
      <c r="I4" s="20"/>
      <c r="J4" s="20"/>
      <c r="K4" s="20"/>
      <c r="L4" s="20"/>
    </row>
    <row r="5" s="3" customFormat="1" ht="72" customHeight="1" spans="1:12">
      <c r="A5" s="11"/>
      <c r="B5" s="11"/>
      <c r="C5" s="11"/>
      <c r="D5" s="11"/>
      <c r="E5" s="11"/>
      <c r="F5" s="11"/>
      <c r="G5" s="11"/>
      <c r="H5" s="11"/>
      <c r="I5" s="20" t="s">
        <v>12</v>
      </c>
      <c r="J5" s="20" t="s">
        <v>13</v>
      </c>
      <c r="K5" s="20" t="s">
        <v>14</v>
      </c>
      <c r="L5" s="20" t="s">
        <v>15</v>
      </c>
    </row>
    <row r="6" s="85" customFormat="1" ht="88" customHeight="1" spans="1:12">
      <c r="A6" s="91">
        <v>1</v>
      </c>
      <c r="B6" s="91" t="s">
        <v>153</v>
      </c>
      <c r="C6" s="91" t="s">
        <v>424</v>
      </c>
      <c r="D6" s="92" t="s">
        <v>425</v>
      </c>
      <c r="E6" s="92" t="s">
        <v>426</v>
      </c>
      <c r="F6" s="92" t="s">
        <v>427</v>
      </c>
      <c r="G6" s="77" t="s">
        <v>428</v>
      </c>
      <c r="H6" s="93"/>
      <c r="I6" s="100">
        <v>8.8</v>
      </c>
      <c r="J6" s="100">
        <v>8.36</v>
      </c>
      <c r="K6" s="100">
        <v>7.524</v>
      </c>
      <c r="L6" s="101"/>
    </row>
    <row r="7" s="85" customFormat="1" ht="64" customHeight="1" spans="1:12">
      <c r="A7" s="91"/>
      <c r="B7" s="91" t="s">
        <v>153</v>
      </c>
      <c r="C7" s="91" t="s">
        <v>429</v>
      </c>
      <c r="D7" s="92" t="s">
        <v>430</v>
      </c>
      <c r="E7" s="93"/>
      <c r="F7" s="93"/>
      <c r="G7" s="77" t="s">
        <v>428</v>
      </c>
      <c r="H7" s="93"/>
      <c r="I7" s="100">
        <v>8.8</v>
      </c>
      <c r="J7" s="100">
        <v>8.36</v>
      </c>
      <c r="K7" s="100">
        <v>7.524</v>
      </c>
      <c r="L7" s="102"/>
    </row>
    <row r="8" s="85" customFormat="1" ht="88" customHeight="1" spans="1:12">
      <c r="A8" s="91">
        <v>2</v>
      </c>
      <c r="B8" s="91" t="s">
        <v>153</v>
      </c>
      <c r="C8" s="91" t="s">
        <v>431</v>
      </c>
      <c r="D8" s="92" t="s">
        <v>432</v>
      </c>
      <c r="E8" s="92" t="s">
        <v>433</v>
      </c>
      <c r="F8" s="92" t="s">
        <v>434</v>
      </c>
      <c r="G8" s="77" t="s">
        <v>21</v>
      </c>
      <c r="H8" s="93"/>
      <c r="I8" s="100">
        <v>25.5</v>
      </c>
      <c r="J8" s="100">
        <v>24.225</v>
      </c>
      <c r="K8" s="100">
        <v>21.8025</v>
      </c>
      <c r="L8" s="102"/>
    </row>
    <row r="9" s="85" customFormat="1" ht="80" customHeight="1" spans="1:12">
      <c r="A9" s="91"/>
      <c r="B9" s="91" t="s">
        <v>153</v>
      </c>
      <c r="C9" s="91" t="s">
        <v>435</v>
      </c>
      <c r="D9" s="92" t="s">
        <v>436</v>
      </c>
      <c r="E9" s="93"/>
      <c r="F9" s="93"/>
      <c r="G9" s="77" t="s">
        <v>21</v>
      </c>
      <c r="H9" s="93"/>
      <c r="I9" s="100">
        <v>8.1</v>
      </c>
      <c r="J9" s="100">
        <v>7.695</v>
      </c>
      <c r="K9" s="100">
        <v>6.9255</v>
      </c>
      <c r="L9" s="102"/>
    </row>
    <row r="10" s="85" customFormat="1" ht="80" customHeight="1" spans="1:12">
      <c r="A10" s="91"/>
      <c r="B10" s="91" t="s">
        <v>153</v>
      </c>
      <c r="C10" s="91" t="s">
        <v>437</v>
      </c>
      <c r="D10" s="92" t="s">
        <v>438</v>
      </c>
      <c r="E10" s="93"/>
      <c r="F10" s="93"/>
      <c r="G10" s="77" t="s">
        <v>21</v>
      </c>
      <c r="H10" s="93"/>
      <c r="I10" s="100">
        <v>40.8</v>
      </c>
      <c r="J10" s="100">
        <v>38.76</v>
      </c>
      <c r="K10" s="100">
        <v>34.884</v>
      </c>
      <c r="L10" s="102"/>
    </row>
    <row r="11" s="85" customFormat="1" ht="80" customHeight="1" spans="1:12">
      <c r="A11" s="91"/>
      <c r="B11" s="91" t="s">
        <v>153</v>
      </c>
      <c r="C11" s="91" t="s">
        <v>439</v>
      </c>
      <c r="D11" s="92" t="s">
        <v>440</v>
      </c>
      <c r="E11" s="93"/>
      <c r="F11" s="93"/>
      <c r="G11" s="77" t="s">
        <v>21</v>
      </c>
      <c r="H11" s="93"/>
      <c r="I11" s="100">
        <v>25.5</v>
      </c>
      <c r="J11" s="100">
        <v>24.225</v>
      </c>
      <c r="K11" s="100">
        <v>21.8025</v>
      </c>
      <c r="L11" s="102"/>
    </row>
    <row r="12" s="85" customFormat="1" ht="80" customHeight="1" spans="1:12">
      <c r="A12" s="91"/>
      <c r="B12" s="91" t="s">
        <v>153</v>
      </c>
      <c r="C12" s="91" t="s">
        <v>441</v>
      </c>
      <c r="D12" s="92" t="s">
        <v>442</v>
      </c>
      <c r="E12" s="93"/>
      <c r="F12" s="93"/>
      <c r="G12" s="77" t="s">
        <v>21</v>
      </c>
      <c r="H12" s="93"/>
      <c r="I12" s="100">
        <v>25.5</v>
      </c>
      <c r="J12" s="100">
        <v>24.225</v>
      </c>
      <c r="K12" s="100">
        <v>21.8025</v>
      </c>
      <c r="L12" s="102"/>
    </row>
    <row r="13" s="85" customFormat="1" ht="88" customHeight="1" spans="1:12">
      <c r="A13" s="91">
        <v>3</v>
      </c>
      <c r="B13" s="91" t="s">
        <v>153</v>
      </c>
      <c r="C13" s="91" t="s">
        <v>443</v>
      </c>
      <c r="D13" s="92" t="s">
        <v>444</v>
      </c>
      <c r="E13" s="92" t="s">
        <v>445</v>
      </c>
      <c r="F13" s="92" t="s">
        <v>434</v>
      </c>
      <c r="G13" s="77" t="s">
        <v>21</v>
      </c>
      <c r="H13" s="93"/>
      <c r="I13" s="100">
        <v>51</v>
      </c>
      <c r="J13" s="100">
        <v>48.45</v>
      </c>
      <c r="K13" s="100">
        <v>43.605</v>
      </c>
      <c r="L13" s="102"/>
    </row>
    <row r="14" s="85" customFormat="1" ht="88" customHeight="1" spans="1:12">
      <c r="A14" s="91">
        <v>4</v>
      </c>
      <c r="B14" s="91" t="s">
        <v>153</v>
      </c>
      <c r="C14" s="91" t="s">
        <v>446</v>
      </c>
      <c r="D14" s="92" t="s">
        <v>447</v>
      </c>
      <c r="E14" s="92" t="s">
        <v>448</v>
      </c>
      <c r="F14" s="92" t="s">
        <v>449</v>
      </c>
      <c r="G14" s="77" t="s">
        <v>21</v>
      </c>
      <c r="H14" s="93"/>
      <c r="I14" s="100">
        <v>203.15</v>
      </c>
      <c r="J14" s="100">
        <v>192.9925</v>
      </c>
      <c r="K14" s="100">
        <v>173.69325</v>
      </c>
      <c r="L14" s="102"/>
    </row>
    <row r="15" s="85" customFormat="1" ht="88" customHeight="1" spans="1:12">
      <c r="A15" s="91">
        <v>5</v>
      </c>
      <c r="B15" s="91" t="s">
        <v>153</v>
      </c>
      <c r="C15" s="91" t="s">
        <v>450</v>
      </c>
      <c r="D15" s="92" t="s">
        <v>451</v>
      </c>
      <c r="E15" s="92" t="s">
        <v>452</v>
      </c>
      <c r="F15" s="92" t="s">
        <v>434</v>
      </c>
      <c r="G15" s="77" t="s">
        <v>85</v>
      </c>
      <c r="H15" s="92" t="s">
        <v>453</v>
      </c>
      <c r="I15" s="100">
        <v>253.3</v>
      </c>
      <c r="J15" s="100">
        <v>240.635</v>
      </c>
      <c r="K15" s="100">
        <v>216.5715</v>
      </c>
      <c r="L15" s="102"/>
    </row>
    <row r="16" s="85" customFormat="1" ht="88" customHeight="1" spans="1:12">
      <c r="A16" s="91">
        <v>6</v>
      </c>
      <c r="B16" s="91" t="s">
        <v>153</v>
      </c>
      <c r="C16" s="91" t="s">
        <v>454</v>
      </c>
      <c r="D16" s="92" t="s">
        <v>455</v>
      </c>
      <c r="E16" s="92" t="s">
        <v>456</v>
      </c>
      <c r="F16" s="92" t="s">
        <v>457</v>
      </c>
      <c r="G16" s="77" t="s">
        <v>21</v>
      </c>
      <c r="H16" s="93"/>
      <c r="I16" s="100">
        <v>340</v>
      </c>
      <c r="J16" s="100">
        <v>323</v>
      </c>
      <c r="K16" s="100">
        <v>290.7</v>
      </c>
      <c r="L16" s="102"/>
    </row>
    <row r="17" s="85" customFormat="1" ht="88" customHeight="1" spans="1:12">
      <c r="A17" s="91">
        <v>7</v>
      </c>
      <c r="B17" s="91" t="s">
        <v>211</v>
      </c>
      <c r="C17" s="91" t="s">
        <v>458</v>
      </c>
      <c r="D17" s="92" t="s">
        <v>459</v>
      </c>
      <c r="E17" s="92" t="s">
        <v>460</v>
      </c>
      <c r="F17" s="92" t="s">
        <v>461</v>
      </c>
      <c r="G17" s="77" t="s">
        <v>21</v>
      </c>
      <c r="H17" s="93"/>
      <c r="I17" s="100">
        <v>127.5</v>
      </c>
      <c r="J17" s="100">
        <v>121.125</v>
      </c>
      <c r="K17" s="100">
        <v>109.0125</v>
      </c>
      <c r="L17" s="102"/>
    </row>
    <row r="18" s="85" customFormat="1" ht="88" customHeight="1" spans="1:12">
      <c r="A18" s="91">
        <v>8</v>
      </c>
      <c r="B18" s="91" t="s">
        <v>211</v>
      </c>
      <c r="C18" s="91" t="s">
        <v>462</v>
      </c>
      <c r="D18" s="92" t="s">
        <v>463</v>
      </c>
      <c r="E18" s="92" t="s">
        <v>464</v>
      </c>
      <c r="F18" s="92" t="s">
        <v>465</v>
      </c>
      <c r="G18" s="77" t="s">
        <v>21</v>
      </c>
      <c r="H18" s="93"/>
      <c r="I18" s="100">
        <v>136</v>
      </c>
      <c r="J18" s="100">
        <v>129.2</v>
      </c>
      <c r="K18" s="100">
        <v>116.28</v>
      </c>
      <c r="L18" s="102"/>
    </row>
    <row r="19" s="85" customFormat="1" ht="88" customHeight="1" spans="1:12">
      <c r="A19" s="91">
        <v>9</v>
      </c>
      <c r="B19" s="91" t="s">
        <v>153</v>
      </c>
      <c r="C19" s="91" t="s">
        <v>466</v>
      </c>
      <c r="D19" s="92" t="s">
        <v>467</v>
      </c>
      <c r="E19" s="92" t="s">
        <v>468</v>
      </c>
      <c r="F19" s="92" t="s">
        <v>469</v>
      </c>
      <c r="G19" s="77" t="s">
        <v>21</v>
      </c>
      <c r="H19" s="93"/>
      <c r="I19" s="100">
        <v>850</v>
      </c>
      <c r="J19" s="100">
        <v>807.5</v>
      </c>
      <c r="K19" s="100">
        <v>726.75</v>
      </c>
      <c r="L19" s="102"/>
    </row>
    <row r="20" s="85" customFormat="1" ht="57" spans="1:12">
      <c r="A20" s="91">
        <v>10</v>
      </c>
      <c r="B20" s="91" t="s">
        <v>153</v>
      </c>
      <c r="C20" s="91" t="s">
        <v>470</v>
      </c>
      <c r="D20" s="92" t="s">
        <v>471</v>
      </c>
      <c r="E20" s="92" t="s">
        <v>472</v>
      </c>
      <c r="F20" s="92" t="s">
        <v>473</v>
      </c>
      <c r="G20" s="77" t="s">
        <v>21</v>
      </c>
      <c r="H20" s="92" t="s">
        <v>474</v>
      </c>
      <c r="I20" s="100">
        <v>192</v>
      </c>
      <c r="J20" s="100">
        <v>182.4</v>
      </c>
      <c r="K20" s="100">
        <v>164.16</v>
      </c>
      <c r="L20" s="102"/>
    </row>
    <row r="21" s="85" customFormat="1" ht="42.75" spans="1:12">
      <c r="A21" s="91">
        <v>11</v>
      </c>
      <c r="B21" s="91" t="s">
        <v>153</v>
      </c>
      <c r="C21" s="91" t="s">
        <v>475</v>
      </c>
      <c r="D21" s="93" t="s">
        <v>476</v>
      </c>
      <c r="E21" s="92" t="s">
        <v>477</v>
      </c>
      <c r="F21" s="92" t="s">
        <v>478</v>
      </c>
      <c r="G21" s="77" t="s">
        <v>21</v>
      </c>
      <c r="H21" s="92" t="s">
        <v>474</v>
      </c>
      <c r="I21" s="100">
        <v>40</v>
      </c>
      <c r="J21" s="100">
        <v>38</v>
      </c>
      <c r="K21" s="100">
        <v>34.2</v>
      </c>
      <c r="L21" s="102"/>
    </row>
    <row r="22" s="85" customFormat="1" ht="57" spans="1:12">
      <c r="A22" s="91">
        <v>12</v>
      </c>
      <c r="B22" s="91" t="s">
        <v>153</v>
      </c>
      <c r="C22" s="91" t="s">
        <v>479</v>
      </c>
      <c r="D22" s="92" t="s">
        <v>480</v>
      </c>
      <c r="E22" s="92" t="s">
        <v>481</v>
      </c>
      <c r="F22" s="92" t="s">
        <v>482</v>
      </c>
      <c r="G22" s="77" t="s">
        <v>85</v>
      </c>
      <c r="H22" s="93"/>
      <c r="I22" s="100">
        <v>127.5</v>
      </c>
      <c r="J22" s="100">
        <v>121.125</v>
      </c>
      <c r="K22" s="100">
        <v>109.0125</v>
      </c>
      <c r="L22" s="102"/>
    </row>
    <row r="23" s="85" customFormat="1" ht="57" spans="1:12">
      <c r="A23" s="91">
        <v>13</v>
      </c>
      <c r="B23" s="91" t="s">
        <v>153</v>
      </c>
      <c r="C23" s="91" t="s">
        <v>483</v>
      </c>
      <c r="D23" s="92" t="s">
        <v>484</v>
      </c>
      <c r="E23" s="92" t="s">
        <v>485</v>
      </c>
      <c r="F23" s="92" t="s">
        <v>486</v>
      </c>
      <c r="G23" s="77" t="s">
        <v>21</v>
      </c>
      <c r="H23" s="93"/>
      <c r="I23" s="100">
        <v>66.3</v>
      </c>
      <c r="J23" s="100">
        <v>62.985</v>
      </c>
      <c r="K23" s="100">
        <v>56.6865</v>
      </c>
      <c r="L23" s="102"/>
    </row>
    <row r="24" s="85" customFormat="1" ht="42.75" spans="1:12">
      <c r="A24" s="91">
        <v>14</v>
      </c>
      <c r="B24" s="91" t="s">
        <v>211</v>
      </c>
      <c r="C24" s="91" t="s">
        <v>487</v>
      </c>
      <c r="D24" s="92" t="s">
        <v>488</v>
      </c>
      <c r="E24" s="92" t="s">
        <v>489</v>
      </c>
      <c r="F24" s="92" t="s">
        <v>490</v>
      </c>
      <c r="G24" s="77" t="s">
        <v>21</v>
      </c>
      <c r="H24" s="93"/>
      <c r="I24" s="100">
        <v>79.9</v>
      </c>
      <c r="J24" s="100">
        <v>75.905</v>
      </c>
      <c r="K24" s="100">
        <v>68.3145</v>
      </c>
      <c r="L24" s="102"/>
    </row>
    <row r="25" s="85" customFormat="1" ht="42.75" spans="1:12">
      <c r="A25" s="91">
        <v>15</v>
      </c>
      <c r="B25" s="91" t="s">
        <v>153</v>
      </c>
      <c r="C25" s="91" t="s">
        <v>491</v>
      </c>
      <c r="D25" s="92" t="s">
        <v>492</v>
      </c>
      <c r="E25" s="92" t="s">
        <v>493</v>
      </c>
      <c r="F25" s="92" t="s">
        <v>494</v>
      </c>
      <c r="G25" s="77" t="s">
        <v>428</v>
      </c>
      <c r="H25" s="93"/>
      <c r="I25" s="100">
        <v>6.8</v>
      </c>
      <c r="J25" s="100">
        <v>6.46</v>
      </c>
      <c r="K25" s="100">
        <v>5.814</v>
      </c>
      <c r="L25" s="102"/>
    </row>
    <row r="26" s="85" customFormat="1" ht="42.75" spans="1:12">
      <c r="A26" s="91">
        <v>16</v>
      </c>
      <c r="B26" s="91" t="s">
        <v>153</v>
      </c>
      <c r="C26" s="91" t="s">
        <v>495</v>
      </c>
      <c r="D26" s="92" t="s">
        <v>496</v>
      </c>
      <c r="E26" s="92" t="s">
        <v>497</v>
      </c>
      <c r="F26" s="92" t="s">
        <v>498</v>
      </c>
      <c r="G26" s="77" t="s">
        <v>428</v>
      </c>
      <c r="H26" s="93"/>
      <c r="I26" s="100">
        <v>29.75</v>
      </c>
      <c r="J26" s="100">
        <v>28.2625</v>
      </c>
      <c r="K26" s="100">
        <v>25.43625</v>
      </c>
      <c r="L26" s="102"/>
    </row>
    <row r="27" s="85" customFormat="1" ht="44.25" spans="1:12">
      <c r="A27" s="91">
        <v>17</v>
      </c>
      <c r="B27" s="91" t="s">
        <v>153</v>
      </c>
      <c r="C27" s="91" t="s">
        <v>499</v>
      </c>
      <c r="D27" s="92" t="s">
        <v>500</v>
      </c>
      <c r="E27" s="92" t="s">
        <v>501</v>
      </c>
      <c r="F27" s="92" t="s">
        <v>498</v>
      </c>
      <c r="G27" s="77" t="s">
        <v>502</v>
      </c>
      <c r="H27" s="92" t="s">
        <v>503</v>
      </c>
      <c r="I27" s="100">
        <v>13.6</v>
      </c>
      <c r="J27" s="100">
        <v>12.92</v>
      </c>
      <c r="K27" s="100">
        <v>11.628</v>
      </c>
      <c r="L27" s="102"/>
    </row>
    <row r="28" s="85" customFormat="1" ht="42.75" spans="1:12">
      <c r="A28" s="91">
        <v>18</v>
      </c>
      <c r="B28" s="91" t="s">
        <v>211</v>
      </c>
      <c r="C28" s="91" t="s">
        <v>504</v>
      </c>
      <c r="D28" s="92" t="s">
        <v>505</v>
      </c>
      <c r="E28" s="92" t="s">
        <v>506</v>
      </c>
      <c r="F28" s="92" t="s">
        <v>507</v>
      </c>
      <c r="G28" s="77" t="s">
        <v>21</v>
      </c>
      <c r="H28" s="93"/>
      <c r="I28" s="100">
        <v>79.05</v>
      </c>
      <c r="J28" s="100">
        <v>75.0975</v>
      </c>
      <c r="K28" s="100">
        <v>67.58775</v>
      </c>
      <c r="L28" s="102"/>
    </row>
    <row r="29" s="85" customFormat="1" ht="57" spans="1:12">
      <c r="A29" s="91">
        <v>19</v>
      </c>
      <c r="B29" s="91" t="s">
        <v>153</v>
      </c>
      <c r="C29" s="91" t="s">
        <v>508</v>
      </c>
      <c r="D29" s="94" t="s">
        <v>509</v>
      </c>
      <c r="E29" s="92" t="s">
        <v>510</v>
      </c>
      <c r="F29" s="92" t="s">
        <v>511</v>
      </c>
      <c r="G29" s="77" t="s">
        <v>21</v>
      </c>
      <c r="H29" s="93" t="s">
        <v>512</v>
      </c>
      <c r="I29" s="100">
        <v>34.85</v>
      </c>
      <c r="J29" s="100">
        <v>33.1075</v>
      </c>
      <c r="K29" s="100">
        <v>29.79675</v>
      </c>
      <c r="L29" s="102"/>
    </row>
    <row r="30" s="85" customFormat="1" ht="30" spans="1:12">
      <c r="A30" s="91"/>
      <c r="B30" s="91" t="s">
        <v>153</v>
      </c>
      <c r="C30" s="190" t="s">
        <v>513</v>
      </c>
      <c r="D30" s="92" t="s">
        <v>514</v>
      </c>
      <c r="E30" s="93"/>
      <c r="F30" s="93"/>
      <c r="G30" s="77" t="s">
        <v>21</v>
      </c>
      <c r="H30" s="93"/>
      <c r="I30" s="100">
        <v>34.85</v>
      </c>
      <c r="J30" s="100">
        <v>33.1075</v>
      </c>
      <c r="K30" s="100">
        <v>29.79675</v>
      </c>
      <c r="L30" s="102"/>
    </row>
    <row r="31" s="85" customFormat="1" ht="57" spans="1:12">
      <c r="A31" s="91">
        <v>20</v>
      </c>
      <c r="B31" s="91" t="s">
        <v>153</v>
      </c>
      <c r="C31" s="91" t="s">
        <v>515</v>
      </c>
      <c r="D31" s="92" t="s">
        <v>516</v>
      </c>
      <c r="E31" s="92" t="s">
        <v>517</v>
      </c>
      <c r="F31" s="92" t="s">
        <v>518</v>
      </c>
      <c r="G31" s="77" t="s">
        <v>21</v>
      </c>
      <c r="H31" s="93"/>
      <c r="I31" s="100">
        <v>2070.9975</v>
      </c>
      <c r="J31" s="100">
        <v>1967.447625</v>
      </c>
      <c r="K31" s="100">
        <v>1770.7028625</v>
      </c>
      <c r="L31" s="103"/>
    </row>
    <row r="32" s="85" customFormat="1" ht="20.25" spans="1:12">
      <c r="A32" s="91"/>
      <c r="B32" s="91" t="s">
        <v>153</v>
      </c>
      <c r="C32" s="91" t="s">
        <v>519</v>
      </c>
      <c r="D32" s="92" t="s">
        <v>520</v>
      </c>
      <c r="E32" s="93"/>
      <c r="F32" s="93"/>
      <c r="G32" s="77" t="s">
        <v>21</v>
      </c>
      <c r="H32" s="93"/>
      <c r="I32" s="100">
        <v>414.1995</v>
      </c>
      <c r="J32" s="100">
        <v>393.489525</v>
      </c>
      <c r="K32" s="100">
        <v>354.1405725</v>
      </c>
      <c r="L32" s="102"/>
    </row>
    <row r="33" s="85" customFormat="1" ht="30" spans="1:12">
      <c r="A33" s="91"/>
      <c r="B33" s="91" t="s">
        <v>153</v>
      </c>
      <c r="C33" s="91" t="s">
        <v>521</v>
      </c>
      <c r="D33" s="92" t="s">
        <v>522</v>
      </c>
      <c r="E33" s="93"/>
      <c r="F33" s="93"/>
      <c r="G33" s="77" t="s">
        <v>21</v>
      </c>
      <c r="H33" s="93"/>
      <c r="I33" s="100">
        <v>621.782</v>
      </c>
      <c r="J33" s="100">
        <v>590.6929</v>
      </c>
      <c r="K33" s="100">
        <v>531.62361</v>
      </c>
      <c r="L33" s="102"/>
    </row>
    <row r="34" s="85" customFormat="1" ht="30" spans="1:12">
      <c r="A34" s="91"/>
      <c r="B34" s="91" t="s">
        <v>153</v>
      </c>
      <c r="C34" s="91" t="s">
        <v>523</v>
      </c>
      <c r="D34" s="92" t="s">
        <v>524</v>
      </c>
      <c r="E34" s="93"/>
      <c r="F34" s="93"/>
      <c r="G34" s="77" t="s">
        <v>21</v>
      </c>
      <c r="H34" s="93"/>
      <c r="I34" s="100">
        <v>376.545</v>
      </c>
      <c r="J34" s="100">
        <v>357.71775</v>
      </c>
      <c r="K34" s="100">
        <v>321.945975</v>
      </c>
      <c r="L34" s="102"/>
    </row>
    <row r="35" s="85" customFormat="1" ht="45.75" spans="1:12">
      <c r="A35" s="91">
        <v>21</v>
      </c>
      <c r="B35" s="91" t="s">
        <v>153</v>
      </c>
      <c r="C35" s="91" t="s">
        <v>525</v>
      </c>
      <c r="D35" s="92" t="s">
        <v>526</v>
      </c>
      <c r="E35" s="92" t="s">
        <v>527</v>
      </c>
      <c r="F35" s="92" t="s">
        <v>528</v>
      </c>
      <c r="G35" s="77" t="s">
        <v>21</v>
      </c>
      <c r="H35" s="92" t="s">
        <v>529</v>
      </c>
      <c r="I35" s="100">
        <v>1381.25</v>
      </c>
      <c r="J35" s="100">
        <v>1312.1875</v>
      </c>
      <c r="K35" s="100">
        <v>1180.96875</v>
      </c>
      <c r="L35" s="102"/>
    </row>
    <row r="36" s="85" customFormat="1" ht="75.75" spans="1:12">
      <c r="A36" s="91">
        <v>22</v>
      </c>
      <c r="B36" s="91" t="s">
        <v>153</v>
      </c>
      <c r="C36" s="91" t="s">
        <v>530</v>
      </c>
      <c r="D36" s="92" t="s">
        <v>531</v>
      </c>
      <c r="E36" s="92" t="s">
        <v>532</v>
      </c>
      <c r="F36" s="92" t="s">
        <v>533</v>
      </c>
      <c r="G36" s="77" t="s">
        <v>21</v>
      </c>
      <c r="H36" s="92" t="s">
        <v>534</v>
      </c>
      <c r="I36" s="100">
        <v>510</v>
      </c>
      <c r="J36" s="100">
        <v>484.5</v>
      </c>
      <c r="K36" s="100">
        <v>436.05</v>
      </c>
      <c r="L36" s="102"/>
    </row>
    <row r="37" s="85" customFormat="1" ht="75.75" spans="1:12">
      <c r="A37" s="91">
        <v>23</v>
      </c>
      <c r="B37" s="91" t="s">
        <v>153</v>
      </c>
      <c r="C37" s="91" t="s">
        <v>535</v>
      </c>
      <c r="D37" s="92" t="s">
        <v>536</v>
      </c>
      <c r="E37" s="92" t="s">
        <v>537</v>
      </c>
      <c r="F37" s="92" t="s">
        <v>538</v>
      </c>
      <c r="G37" s="77" t="s">
        <v>21</v>
      </c>
      <c r="H37" s="92" t="s">
        <v>539</v>
      </c>
      <c r="I37" s="100">
        <v>510</v>
      </c>
      <c r="J37" s="100">
        <v>484.5</v>
      </c>
      <c r="K37" s="100">
        <v>436.05</v>
      </c>
      <c r="L37" s="102"/>
    </row>
    <row r="38" s="85" customFormat="1" ht="71.25" spans="1:12">
      <c r="A38" s="91">
        <v>24</v>
      </c>
      <c r="B38" s="91" t="s">
        <v>540</v>
      </c>
      <c r="C38" s="91" t="s">
        <v>541</v>
      </c>
      <c r="D38" s="92" t="s">
        <v>542</v>
      </c>
      <c r="E38" s="92" t="s">
        <v>543</v>
      </c>
      <c r="F38" s="92" t="s">
        <v>544</v>
      </c>
      <c r="G38" s="77" t="s">
        <v>545</v>
      </c>
      <c r="H38" s="93" t="s">
        <v>546</v>
      </c>
      <c r="I38" s="100">
        <v>3467.75</v>
      </c>
      <c r="J38" s="100">
        <v>3294.3625</v>
      </c>
      <c r="K38" s="100">
        <v>2964.92625</v>
      </c>
      <c r="L38" s="103"/>
    </row>
    <row r="39" s="85" customFormat="1" ht="30" spans="1:12">
      <c r="A39" s="91"/>
      <c r="B39" s="91" t="s">
        <v>540</v>
      </c>
      <c r="C39" s="91" t="s">
        <v>547</v>
      </c>
      <c r="D39" s="92" t="s">
        <v>548</v>
      </c>
      <c r="E39" s="93"/>
      <c r="F39" s="93"/>
      <c r="G39" s="77" t="s">
        <v>545</v>
      </c>
      <c r="H39" s="93"/>
      <c r="I39" s="100">
        <v>693.55</v>
      </c>
      <c r="J39" s="100">
        <v>658.8725</v>
      </c>
      <c r="K39" s="100">
        <v>592.98525</v>
      </c>
      <c r="L39" s="103"/>
    </row>
    <row r="40" s="85" customFormat="1" ht="71.25" spans="1:12">
      <c r="A40" s="91">
        <v>25</v>
      </c>
      <c r="B40" s="91" t="s">
        <v>540</v>
      </c>
      <c r="C40" s="91" t="s">
        <v>549</v>
      </c>
      <c r="D40" s="92" t="s">
        <v>550</v>
      </c>
      <c r="E40" s="92" t="s">
        <v>551</v>
      </c>
      <c r="F40" s="92" t="s">
        <v>552</v>
      </c>
      <c r="G40" s="77" t="s">
        <v>545</v>
      </c>
      <c r="H40" s="93" t="s">
        <v>553</v>
      </c>
      <c r="I40" s="100">
        <v>2774.2</v>
      </c>
      <c r="J40" s="100">
        <v>2635.49</v>
      </c>
      <c r="K40" s="100">
        <v>2371.941</v>
      </c>
      <c r="L40" s="102"/>
    </row>
    <row r="41" s="85" customFormat="1" ht="30" spans="1:12">
      <c r="A41" s="91"/>
      <c r="B41" s="91" t="s">
        <v>540</v>
      </c>
      <c r="C41" s="91" t="s">
        <v>554</v>
      </c>
      <c r="D41" s="92" t="s">
        <v>555</v>
      </c>
      <c r="E41" s="93"/>
      <c r="F41" s="93"/>
      <c r="G41" s="77" t="s">
        <v>545</v>
      </c>
      <c r="H41" s="93"/>
      <c r="I41" s="100">
        <v>554.84</v>
      </c>
      <c r="J41" s="100">
        <v>527.098</v>
      </c>
      <c r="K41" s="100">
        <v>474.3882</v>
      </c>
      <c r="L41" s="102"/>
    </row>
    <row r="42" s="85" customFormat="1" ht="71.25" spans="1:12">
      <c r="A42" s="91">
        <v>26</v>
      </c>
      <c r="B42" s="91" t="s">
        <v>540</v>
      </c>
      <c r="C42" s="91" t="s">
        <v>556</v>
      </c>
      <c r="D42" s="92" t="s">
        <v>557</v>
      </c>
      <c r="E42" s="92" t="s">
        <v>558</v>
      </c>
      <c r="F42" s="92" t="s">
        <v>559</v>
      </c>
      <c r="G42" s="77" t="s">
        <v>545</v>
      </c>
      <c r="H42" s="92" t="s">
        <v>560</v>
      </c>
      <c r="I42" s="100">
        <v>4183.2</v>
      </c>
      <c r="J42" s="100">
        <v>3974.04</v>
      </c>
      <c r="K42" s="100">
        <v>3576.636</v>
      </c>
      <c r="L42" s="102"/>
    </row>
    <row r="43" s="85" customFormat="1" ht="30" spans="1:12">
      <c r="A43" s="91"/>
      <c r="B43" s="91" t="s">
        <v>540</v>
      </c>
      <c r="C43" s="91" t="s">
        <v>561</v>
      </c>
      <c r="D43" s="92" t="s">
        <v>562</v>
      </c>
      <c r="E43" s="93"/>
      <c r="F43" s="93"/>
      <c r="G43" s="77" t="s">
        <v>545</v>
      </c>
      <c r="H43" s="93"/>
      <c r="I43" s="100">
        <v>836.64</v>
      </c>
      <c r="J43" s="100">
        <v>794.808</v>
      </c>
      <c r="K43" s="100">
        <v>715.3272</v>
      </c>
      <c r="L43" s="102"/>
    </row>
    <row r="44" s="85" customFormat="1" ht="71.25" spans="1:12">
      <c r="A44" s="91">
        <v>27</v>
      </c>
      <c r="B44" s="91" t="s">
        <v>540</v>
      </c>
      <c r="C44" s="91" t="s">
        <v>563</v>
      </c>
      <c r="D44" s="92" t="s">
        <v>564</v>
      </c>
      <c r="E44" s="92" t="s">
        <v>565</v>
      </c>
      <c r="F44" s="92" t="s">
        <v>566</v>
      </c>
      <c r="G44" s="77" t="s">
        <v>545</v>
      </c>
      <c r="H44" s="92" t="s">
        <v>560</v>
      </c>
      <c r="I44" s="100">
        <v>3038.75</v>
      </c>
      <c r="J44" s="100">
        <v>2886.8125</v>
      </c>
      <c r="K44" s="100">
        <v>2598.13125</v>
      </c>
      <c r="L44" s="102"/>
    </row>
    <row r="45" s="85" customFormat="1" ht="30" spans="1:12">
      <c r="A45" s="91"/>
      <c r="B45" s="91" t="s">
        <v>540</v>
      </c>
      <c r="C45" s="91" t="s">
        <v>567</v>
      </c>
      <c r="D45" s="92" t="s">
        <v>568</v>
      </c>
      <c r="E45" s="93"/>
      <c r="F45" s="93"/>
      <c r="G45" s="77" t="s">
        <v>545</v>
      </c>
      <c r="H45" s="93"/>
      <c r="I45" s="100">
        <v>607.75</v>
      </c>
      <c r="J45" s="100">
        <v>577.3625</v>
      </c>
      <c r="K45" s="100">
        <v>519.62625</v>
      </c>
      <c r="L45" s="102"/>
    </row>
    <row r="46" s="85" customFormat="1" ht="71.25" spans="1:12">
      <c r="A46" s="91">
        <v>28</v>
      </c>
      <c r="B46" s="91" t="s">
        <v>540</v>
      </c>
      <c r="C46" s="91" t="s">
        <v>569</v>
      </c>
      <c r="D46" s="92" t="s">
        <v>570</v>
      </c>
      <c r="E46" s="92" t="s">
        <v>571</v>
      </c>
      <c r="F46" s="92" t="s">
        <v>572</v>
      </c>
      <c r="G46" s="77" t="s">
        <v>21</v>
      </c>
      <c r="H46" s="95"/>
      <c r="I46" s="100">
        <v>3038.75</v>
      </c>
      <c r="J46" s="100">
        <v>2886.8125</v>
      </c>
      <c r="K46" s="100">
        <v>2598.13125</v>
      </c>
      <c r="L46" s="102"/>
    </row>
    <row r="47" s="85" customFormat="1" ht="20.25" spans="1:12">
      <c r="A47" s="91"/>
      <c r="B47" s="91" t="s">
        <v>540</v>
      </c>
      <c r="C47" s="190" t="s">
        <v>573</v>
      </c>
      <c r="D47" s="92" t="s">
        <v>574</v>
      </c>
      <c r="E47" s="93"/>
      <c r="F47" s="93"/>
      <c r="G47" s="77" t="s">
        <v>21</v>
      </c>
      <c r="H47" s="93"/>
      <c r="I47" s="100">
        <v>607.75</v>
      </c>
      <c r="J47" s="100">
        <v>577.3625</v>
      </c>
      <c r="K47" s="100">
        <v>519.62625</v>
      </c>
      <c r="L47" s="102"/>
    </row>
    <row r="48" s="85" customFormat="1" ht="57" spans="1:12">
      <c r="A48" s="91">
        <v>29</v>
      </c>
      <c r="B48" s="91" t="s">
        <v>211</v>
      </c>
      <c r="C48" s="91" t="s">
        <v>575</v>
      </c>
      <c r="D48" s="92" t="s">
        <v>576</v>
      </c>
      <c r="E48" s="92" t="s">
        <v>577</v>
      </c>
      <c r="F48" s="92" t="s">
        <v>578</v>
      </c>
      <c r="G48" s="77" t="s">
        <v>21</v>
      </c>
      <c r="H48" s="93"/>
      <c r="I48" s="100">
        <v>2461.6</v>
      </c>
      <c r="J48" s="100">
        <v>2338.52</v>
      </c>
      <c r="K48" s="100">
        <v>2104.668</v>
      </c>
      <c r="L48" s="102"/>
    </row>
    <row r="49" s="85" customFormat="1" ht="42.75" spans="1:12">
      <c r="A49" s="91">
        <v>30</v>
      </c>
      <c r="B49" s="91" t="s">
        <v>211</v>
      </c>
      <c r="C49" s="91" t="s">
        <v>579</v>
      </c>
      <c r="D49" s="92" t="s">
        <v>580</v>
      </c>
      <c r="E49" s="92" t="s">
        <v>581</v>
      </c>
      <c r="F49" s="92" t="s">
        <v>582</v>
      </c>
      <c r="G49" s="77" t="s">
        <v>21</v>
      </c>
      <c r="H49" s="93"/>
      <c r="I49" s="100">
        <v>246.5</v>
      </c>
      <c r="J49" s="100">
        <v>234.175</v>
      </c>
      <c r="K49" s="100">
        <v>210.7575</v>
      </c>
      <c r="L49" s="102"/>
    </row>
    <row r="50" s="85" customFormat="1" ht="57" spans="1:12">
      <c r="A50" s="91">
        <v>31</v>
      </c>
      <c r="B50" s="91" t="s">
        <v>153</v>
      </c>
      <c r="C50" s="91" t="s">
        <v>583</v>
      </c>
      <c r="D50" s="92" t="s">
        <v>584</v>
      </c>
      <c r="E50" s="92" t="s">
        <v>585</v>
      </c>
      <c r="F50" s="92" t="s">
        <v>586</v>
      </c>
      <c r="G50" s="77" t="s">
        <v>428</v>
      </c>
      <c r="H50" s="93"/>
      <c r="I50" s="100">
        <v>90.9</v>
      </c>
      <c r="J50" s="100">
        <v>86.355</v>
      </c>
      <c r="K50" s="100">
        <v>77.7195</v>
      </c>
      <c r="L50" s="102"/>
    </row>
    <row r="51" s="85" customFormat="1" ht="57" spans="1:12">
      <c r="A51" s="91">
        <v>32</v>
      </c>
      <c r="B51" s="91" t="s">
        <v>153</v>
      </c>
      <c r="C51" s="91" t="s">
        <v>587</v>
      </c>
      <c r="D51" s="92" t="s">
        <v>588</v>
      </c>
      <c r="E51" s="92" t="s">
        <v>589</v>
      </c>
      <c r="F51" s="92" t="s">
        <v>590</v>
      </c>
      <c r="G51" s="77" t="s">
        <v>21</v>
      </c>
      <c r="H51" s="93"/>
      <c r="I51" s="100">
        <v>1722.6</v>
      </c>
      <c r="J51" s="100">
        <v>1636.47</v>
      </c>
      <c r="K51" s="100">
        <v>1472.823</v>
      </c>
      <c r="L51" s="102"/>
    </row>
    <row r="52" s="85" customFormat="1" ht="20.25" spans="1:12">
      <c r="A52" s="91"/>
      <c r="B52" s="91" t="s">
        <v>153</v>
      </c>
      <c r="C52" s="91" t="s">
        <v>591</v>
      </c>
      <c r="D52" s="92" t="s">
        <v>592</v>
      </c>
      <c r="E52" s="93"/>
      <c r="F52" s="93"/>
      <c r="G52" s="77" t="s">
        <v>21</v>
      </c>
      <c r="H52" s="93"/>
      <c r="I52" s="100">
        <v>344.52</v>
      </c>
      <c r="J52" s="100">
        <v>327.294</v>
      </c>
      <c r="K52" s="100">
        <v>294.5646</v>
      </c>
      <c r="L52" s="102"/>
    </row>
    <row r="53" s="85" customFormat="1" ht="57" spans="1:12">
      <c r="A53" s="91">
        <v>33</v>
      </c>
      <c r="B53" s="91" t="s">
        <v>153</v>
      </c>
      <c r="C53" s="91" t="s">
        <v>593</v>
      </c>
      <c r="D53" s="92" t="s">
        <v>594</v>
      </c>
      <c r="E53" s="92" t="s">
        <v>595</v>
      </c>
      <c r="F53" s="92" t="s">
        <v>590</v>
      </c>
      <c r="G53" s="77" t="s">
        <v>21</v>
      </c>
      <c r="H53" s="93"/>
      <c r="I53" s="100">
        <v>1984.5</v>
      </c>
      <c r="J53" s="100">
        <v>1885.275</v>
      </c>
      <c r="K53" s="100">
        <v>1696.7475</v>
      </c>
      <c r="L53" s="102"/>
    </row>
    <row r="54" s="85" customFormat="1" ht="20.25" spans="1:12">
      <c r="A54" s="91"/>
      <c r="B54" s="91" t="s">
        <v>153</v>
      </c>
      <c r="C54" s="91" t="s">
        <v>596</v>
      </c>
      <c r="D54" s="92" t="s">
        <v>597</v>
      </c>
      <c r="E54" s="93"/>
      <c r="F54" s="93"/>
      <c r="G54" s="77" t="s">
        <v>21</v>
      </c>
      <c r="H54" s="96"/>
      <c r="I54" s="100">
        <v>396.9</v>
      </c>
      <c r="J54" s="100">
        <v>377.055</v>
      </c>
      <c r="K54" s="100">
        <v>339.3495</v>
      </c>
      <c r="L54" s="102"/>
    </row>
    <row r="55" s="85" customFormat="1" ht="57" spans="1:12">
      <c r="A55" s="91">
        <v>34</v>
      </c>
      <c r="B55" s="91" t="s">
        <v>540</v>
      </c>
      <c r="C55" s="91" t="s">
        <v>598</v>
      </c>
      <c r="D55" s="92" t="s">
        <v>599</v>
      </c>
      <c r="E55" s="92" t="s">
        <v>600</v>
      </c>
      <c r="F55" s="92" t="s">
        <v>601</v>
      </c>
      <c r="G55" s="77" t="s">
        <v>21</v>
      </c>
      <c r="H55" s="96"/>
      <c r="I55" s="100">
        <v>3557.7</v>
      </c>
      <c r="J55" s="100">
        <v>3379.815</v>
      </c>
      <c r="K55" s="100">
        <v>3041.8335</v>
      </c>
      <c r="L55" s="102"/>
    </row>
    <row r="56" s="85" customFormat="1" ht="30" spans="1:12">
      <c r="A56" s="91"/>
      <c r="B56" s="91" t="s">
        <v>540</v>
      </c>
      <c r="C56" s="91" t="s">
        <v>602</v>
      </c>
      <c r="D56" s="92" t="s">
        <v>603</v>
      </c>
      <c r="E56" s="93"/>
      <c r="F56" s="93"/>
      <c r="G56" s="77" t="s">
        <v>21</v>
      </c>
      <c r="H56" s="96"/>
      <c r="I56" s="100">
        <v>711.54</v>
      </c>
      <c r="J56" s="100">
        <v>675.963</v>
      </c>
      <c r="K56" s="100">
        <v>608.3667</v>
      </c>
      <c r="L56" s="102"/>
    </row>
    <row r="57" s="85" customFormat="1" ht="31.5" spans="1:12">
      <c r="A57" s="91"/>
      <c r="B57" s="91" t="s">
        <v>540</v>
      </c>
      <c r="C57" s="91" t="s">
        <v>604</v>
      </c>
      <c r="D57" s="92" t="s">
        <v>605</v>
      </c>
      <c r="E57" s="93"/>
      <c r="F57" s="93"/>
      <c r="G57" s="77" t="s">
        <v>21</v>
      </c>
      <c r="H57" s="96"/>
      <c r="I57" s="100">
        <v>1067.4</v>
      </c>
      <c r="J57" s="100">
        <v>1014.03</v>
      </c>
      <c r="K57" s="100">
        <v>912.627</v>
      </c>
      <c r="L57" s="102"/>
    </row>
    <row r="58" s="85" customFormat="1" ht="30" spans="1:12">
      <c r="A58" s="91"/>
      <c r="B58" s="91" t="s">
        <v>540</v>
      </c>
      <c r="C58" s="91" t="s">
        <v>606</v>
      </c>
      <c r="D58" s="92" t="s">
        <v>607</v>
      </c>
      <c r="E58" s="93"/>
      <c r="F58" s="93"/>
      <c r="G58" s="77" t="s">
        <v>21</v>
      </c>
      <c r="H58" s="96"/>
      <c r="I58" s="100">
        <v>3557.7</v>
      </c>
      <c r="J58" s="100">
        <v>3379.815</v>
      </c>
      <c r="K58" s="100">
        <v>3041.8335</v>
      </c>
      <c r="L58" s="102"/>
    </row>
    <row r="59" s="85" customFormat="1" ht="57" spans="1:12">
      <c r="A59" s="91">
        <v>35</v>
      </c>
      <c r="B59" s="91" t="s">
        <v>540</v>
      </c>
      <c r="C59" s="91" t="s">
        <v>608</v>
      </c>
      <c r="D59" s="92" t="s">
        <v>609</v>
      </c>
      <c r="E59" s="92" t="s">
        <v>610</v>
      </c>
      <c r="F59" s="92" t="s">
        <v>601</v>
      </c>
      <c r="G59" s="77" t="s">
        <v>21</v>
      </c>
      <c r="H59" s="96"/>
      <c r="I59" s="100">
        <v>5201.1</v>
      </c>
      <c r="J59" s="100">
        <v>4941.045</v>
      </c>
      <c r="K59" s="100">
        <v>4446.9405</v>
      </c>
      <c r="L59" s="102"/>
    </row>
    <row r="60" s="85" customFormat="1" ht="30" spans="1:12">
      <c r="A60" s="91"/>
      <c r="B60" s="91" t="s">
        <v>540</v>
      </c>
      <c r="C60" s="91" t="s">
        <v>611</v>
      </c>
      <c r="D60" s="92" t="s">
        <v>612</v>
      </c>
      <c r="E60" s="93"/>
      <c r="F60" s="93"/>
      <c r="G60" s="77" t="s">
        <v>21</v>
      </c>
      <c r="H60" s="96"/>
      <c r="I60" s="100">
        <v>1040.22</v>
      </c>
      <c r="J60" s="100">
        <v>988.209</v>
      </c>
      <c r="K60" s="100">
        <v>889.3881</v>
      </c>
      <c r="L60" s="102"/>
    </row>
    <row r="61" s="85" customFormat="1" ht="30" spans="1:12">
      <c r="A61" s="91"/>
      <c r="B61" s="91" t="s">
        <v>540</v>
      </c>
      <c r="C61" s="91" t="s">
        <v>613</v>
      </c>
      <c r="D61" s="92" t="s">
        <v>614</v>
      </c>
      <c r="E61" s="93"/>
      <c r="F61" s="93"/>
      <c r="G61" s="77" t="s">
        <v>21</v>
      </c>
      <c r="H61" s="96"/>
      <c r="I61" s="100">
        <v>1560.6</v>
      </c>
      <c r="J61" s="100">
        <v>1482.57</v>
      </c>
      <c r="K61" s="100">
        <v>1334.313</v>
      </c>
      <c r="L61" s="102"/>
    </row>
    <row r="62" s="85" customFormat="1" ht="30" spans="1:12">
      <c r="A62" s="91"/>
      <c r="B62" s="91" t="s">
        <v>540</v>
      </c>
      <c r="C62" s="91" t="s">
        <v>615</v>
      </c>
      <c r="D62" s="92" t="s">
        <v>616</v>
      </c>
      <c r="E62" s="93"/>
      <c r="F62" s="93"/>
      <c r="G62" s="77" t="s">
        <v>21</v>
      </c>
      <c r="H62" s="96"/>
      <c r="I62" s="100">
        <v>5201.1</v>
      </c>
      <c r="J62" s="100">
        <v>4941.045</v>
      </c>
      <c r="K62" s="100">
        <v>4446.9405</v>
      </c>
      <c r="L62" s="102"/>
    </row>
    <row r="63" s="85" customFormat="1" ht="57" spans="1:12">
      <c r="A63" s="91">
        <v>36</v>
      </c>
      <c r="B63" s="91" t="s">
        <v>540</v>
      </c>
      <c r="C63" s="91" t="s">
        <v>617</v>
      </c>
      <c r="D63" s="92" t="s">
        <v>618</v>
      </c>
      <c r="E63" s="92" t="s">
        <v>619</v>
      </c>
      <c r="F63" s="92" t="s">
        <v>620</v>
      </c>
      <c r="G63" s="77" t="s">
        <v>21</v>
      </c>
      <c r="H63" s="96"/>
      <c r="I63" s="100">
        <v>7490.7</v>
      </c>
      <c r="J63" s="100">
        <v>7116.165</v>
      </c>
      <c r="K63" s="100">
        <v>6404.5485</v>
      </c>
      <c r="L63" s="102"/>
    </row>
    <row r="64" s="85" customFormat="1" ht="30" spans="1:12">
      <c r="A64" s="91"/>
      <c r="B64" s="91" t="s">
        <v>540</v>
      </c>
      <c r="C64" s="91" t="s">
        <v>621</v>
      </c>
      <c r="D64" s="92" t="s">
        <v>622</v>
      </c>
      <c r="E64" s="93"/>
      <c r="F64" s="93"/>
      <c r="G64" s="77" t="s">
        <v>21</v>
      </c>
      <c r="H64" s="96"/>
      <c r="I64" s="100">
        <v>1498.14</v>
      </c>
      <c r="J64" s="100">
        <v>1423.233</v>
      </c>
      <c r="K64" s="100">
        <v>1280.9097</v>
      </c>
      <c r="L64" s="102"/>
    </row>
    <row r="65" s="85" customFormat="1" ht="31.5" spans="1:12">
      <c r="A65" s="91"/>
      <c r="B65" s="91" t="s">
        <v>540</v>
      </c>
      <c r="C65" s="91" t="s">
        <v>623</v>
      </c>
      <c r="D65" s="92" t="s">
        <v>624</v>
      </c>
      <c r="E65" s="93"/>
      <c r="F65" s="93"/>
      <c r="G65" s="77" t="s">
        <v>21</v>
      </c>
      <c r="H65" s="96"/>
      <c r="I65" s="100">
        <v>2247.3</v>
      </c>
      <c r="J65" s="100">
        <v>2134.935</v>
      </c>
      <c r="K65" s="100">
        <v>1921.4415</v>
      </c>
      <c r="L65" s="102"/>
    </row>
    <row r="66" s="85" customFormat="1" ht="30" spans="1:12">
      <c r="A66" s="91"/>
      <c r="B66" s="91" t="s">
        <v>540</v>
      </c>
      <c r="C66" s="91" t="s">
        <v>625</v>
      </c>
      <c r="D66" s="92" t="s">
        <v>626</v>
      </c>
      <c r="E66" s="93"/>
      <c r="F66" s="93"/>
      <c r="G66" s="77" t="s">
        <v>21</v>
      </c>
      <c r="H66" s="96"/>
      <c r="I66" s="100">
        <v>7490.7</v>
      </c>
      <c r="J66" s="100">
        <v>7116.165</v>
      </c>
      <c r="K66" s="100">
        <v>6404.5485</v>
      </c>
      <c r="L66" s="102"/>
    </row>
    <row r="67" s="85" customFormat="1" ht="57" spans="1:12">
      <c r="A67" s="91">
        <v>37</v>
      </c>
      <c r="B67" s="91" t="s">
        <v>540</v>
      </c>
      <c r="C67" s="91" t="s">
        <v>627</v>
      </c>
      <c r="D67" s="92" t="s">
        <v>628</v>
      </c>
      <c r="E67" s="92" t="s">
        <v>619</v>
      </c>
      <c r="F67" s="92" t="s">
        <v>620</v>
      </c>
      <c r="G67" s="77" t="s">
        <v>21</v>
      </c>
      <c r="H67" s="96"/>
      <c r="I67" s="100">
        <v>7490.7</v>
      </c>
      <c r="J67" s="100">
        <v>7116.165</v>
      </c>
      <c r="K67" s="100">
        <v>6404.5485</v>
      </c>
      <c r="L67" s="102"/>
    </row>
    <row r="68" s="85" customFormat="1" ht="30" spans="1:12">
      <c r="A68" s="91"/>
      <c r="B68" s="91" t="s">
        <v>540</v>
      </c>
      <c r="C68" s="91" t="s">
        <v>629</v>
      </c>
      <c r="D68" s="92" t="s">
        <v>630</v>
      </c>
      <c r="E68" s="93"/>
      <c r="F68" s="93"/>
      <c r="G68" s="77" t="s">
        <v>21</v>
      </c>
      <c r="H68" s="93"/>
      <c r="I68" s="100">
        <v>1498.14</v>
      </c>
      <c r="J68" s="100">
        <v>1423.233</v>
      </c>
      <c r="K68" s="100">
        <v>1280.9097</v>
      </c>
      <c r="L68" s="102"/>
    </row>
    <row r="69" s="85" customFormat="1" ht="30" spans="1:12">
      <c r="A69" s="91"/>
      <c r="B69" s="91" t="s">
        <v>540</v>
      </c>
      <c r="C69" s="91" t="s">
        <v>631</v>
      </c>
      <c r="D69" s="92" t="s">
        <v>632</v>
      </c>
      <c r="E69" s="93"/>
      <c r="F69" s="93"/>
      <c r="G69" s="77" t="s">
        <v>21</v>
      </c>
      <c r="H69" s="93"/>
      <c r="I69" s="100">
        <v>2247.3</v>
      </c>
      <c r="J69" s="100">
        <v>2134.935</v>
      </c>
      <c r="K69" s="100">
        <v>1921.4415</v>
      </c>
      <c r="L69" s="102"/>
    </row>
    <row r="70" s="85" customFormat="1" ht="30" spans="1:12">
      <c r="A70" s="91"/>
      <c r="B70" s="91" t="s">
        <v>540</v>
      </c>
      <c r="C70" s="91" t="s">
        <v>633</v>
      </c>
      <c r="D70" s="92" t="s">
        <v>634</v>
      </c>
      <c r="E70" s="93"/>
      <c r="F70" s="93"/>
      <c r="G70" s="77" t="s">
        <v>21</v>
      </c>
      <c r="H70" s="93"/>
      <c r="I70" s="100">
        <v>7490.7</v>
      </c>
      <c r="J70" s="100">
        <v>7116.165</v>
      </c>
      <c r="K70" s="100">
        <v>6404.5485</v>
      </c>
      <c r="L70" s="102"/>
    </row>
    <row r="71" s="85" customFormat="1" ht="77.25" spans="1:12">
      <c r="A71" s="91">
        <v>38</v>
      </c>
      <c r="B71" s="91" t="s">
        <v>540</v>
      </c>
      <c r="C71" s="91" t="s">
        <v>635</v>
      </c>
      <c r="D71" s="92" t="s">
        <v>636</v>
      </c>
      <c r="E71" s="92" t="s">
        <v>637</v>
      </c>
      <c r="F71" s="92" t="s">
        <v>638</v>
      </c>
      <c r="G71" s="77" t="s">
        <v>21</v>
      </c>
      <c r="H71" s="93" t="s">
        <v>639</v>
      </c>
      <c r="I71" s="100">
        <v>4867.2</v>
      </c>
      <c r="J71" s="100">
        <v>4623.84</v>
      </c>
      <c r="K71" s="100">
        <v>4161.456</v>
      </c>
      <c r="L71" s="102"/>
    </row>
    <row r="72" s="85" customFormat="1" ht="30" spans="1:12">
      <c r="A72" s="91"/>
      <c r="B72" s="91" t="s">
        <v>540</v>
      </c>
      <c r="C72" s="91" t="s">
        <v>640</v>
      </c>
      <c r="D72" s="92" t="s">
        <v>641</v>
      </c>
      <c r="E72" s="93"/>
      <c r="F72" s="93"/>
      <c r="G72" s="77" t="s">
        <v>21</v>
      </c>
      <c r="H72" s="93"/>
      <c r="I72" s="100">
        <v>973.44</v>
      </c>
      <c r="J72" s="100">
        <v>924.768</v>
      </c>
      <c r="K72" s="100">
        <v>832.2912</v>
      </c>
      <c r="L72" s="102"/>
    </row>
    <row r="73" s="85" customFormat="1" ht="57" spans="1:12">
      <c r="A73" s="91">
        <v>39</v>
      </c>
      <c r="B73" s="91" t="s">
        <v>540</v>
      </c>
      <c r="C73" s="91" t="s">
        <v>642</v>
      </c>
      <c r="D73" s="92" t="s">
        <v>643</v>
      </c>
      <c r="E73" s="92" t="s">
        <v>644</v>
      </c>
      <c r="F73" s="92" t="s">
        <v>638</v>
      </c>
      <c r="G73" s="77" t="s">
        <v>21</v>
      </c>
      <c r="H73" s="93" t="s">
        <v>645</v>
      </c>
      <c r="I73" s="100">
        <v>5040</v>
      </c>
      <c r="J73" s="100">
        <v>4788</v>
      </c>
      <c r="K73" s="100">
        <v>4309.2</v>
      </c>
      <c r="L73" s="102"/>
    </row>
    <row r="74" s="85" customFormat="1" ht="30" spans="1:12">
      <c r="A74" s="91"/>
      <c r="B74" s="91" t="s">
        <v>540</v>
      </c>
      <c r="C74" s="91" t="s">
        <v>646</v>
      </c>
      <c r="D74" s="92" t="s">
        <v>647</v>
      </c>
      <c r="E74" s="93"/>
      <c r="F74" s="93"/>
      <c r="G74" s="77" t="s">
        <v>21</v>
      </c>
      <c r="H74" s="93"/>
      <c r="I74" s="100">
        <v>1008</v>
      </c>
      <c r="J74" s="100">
        <v>957.6</v>
      </c>
      <c r="K74" s="100">
        <v>861.84</v>
      </c>
      <c r="L74" s="102"/>
    </row>
    <row r="75" s="85" customFormat="1" ht="57" spans="1:12">
      <c r="A75" s="91">
        <v>40</v>
      </c>
      <c r="B75" s="91" t="s">
        <v>540</v>
      </c>
      <c r="C75" s="91" t="s">
        <v>648</v>
      </c>
      <c r="D75" s="92" t="s">
        <v>649</v>
      </c>
      <c r="E75" s="92" t="s">
        <v>650</v>
      </c>
      <c r="F75" s="92" t="s">
        <v>651</v>
      </c>
      <c r="G75" s="77" t="s">
        <v>21</v>
      </c>
      <c r="H75" s="96"/>
      <c r="I75" s="100">
        <v>4023.05</v>
      </c>
      <c r="J75" s="100">
        <v>3821.8975</v>
      </c>
      <c r="K75" s="100">
        <v>3439.70775</v>
      </c>
      <c r="L75" s="102"/>
    </row>
    <row r="76" s="85" customFormat="1" ht="20.25" spans="1:12">
      <c r="A76" s="91"/>
      <c r="B76" s="91" t="s">
        <v>540</v>
      </c>
      <c r="C76" s="91" t="s">
        <v>652</v>
      </c>
      <c r="D76" s="92" t="s">
        <v>653</v>
      </c>
      <c r="E76" s="93"/>
      <c r="F76" s="93"/>
      <c r="G76" s="77" t="s">
        <v>21</v>
      </c>
      <c r="H76" s="93"/>
      <c r="I76" s="100">
        <v>804.61</v>
      </c>
      <c r="J76" s="100">
        <v>764.3795</v>
      </c>
      <c r="K76" s="100">
        <v>687.94155</v>
      </c>
      <c r="L76" s="102"/>
    </row>
    <row r="77" s="85" customFormat="1" ht="71.25" spans="1:12">
      <c r="A77" s="91">
        <v>41</v>
      </c>
      <c r="B77" s="91" t="s">
        <v>540</v>
      </c>
      <c r="C77" s="91" t="s">
        <v>654</v>
      </c>
      <c r="D77" s="92" t="s">
        <v>655</v>
      </c>
      <c r="E77" s="92" t="s">
        <v>656</v>
      </c>
      <c r="F77" s="92" t="s">
        <v>657</v>
      </c>
      <c r="G77" s="77" t="s">
        <v>21</v>
      </c>
      <c r="H77" s="92" t="s">
        <v>658</v>
      </c>
      <c r="I77" s="100">
        <v>3038.75</v>
      </c>
      <c r="J77" s="100">
        <v>2886.8125</v>
      </c>
      <c r="K77" s="100">
        <v>2598.13125</v>
      </c>
      <c r="L77" s="102"/>
    </row>
    <row r="78" s="85" customFormat="1" ht="30" spans="1:12">
      <c r="A78" s="91"/>
      <c r="B78" s="91" t="s">
        <v>540</v>
      </c>
      <c r="C78" s="91" t="s">
        <v>659</v>
      </c>
      <c r="D78" s="92" t="s">
        <v>660</v>
      </c>
      <c r="E78" s="93"/>
      <c r="F78" s="93"/>
      <c r="G78" s="77" t="s">
        <v>21</v>
      </c>
      <c r="H78" s="93"/>
      <c r="I78" s="100">
        <v>607.75</v>
      </c>
      <c r="J78" s="100">
        <v>577.3625</v>
      </c>
      <c r="K78" s="100">
        <v>519.62625</v>
      </c>
      <c r="L78" s="102"/>
    </row>
    <row r="79" s="85" customFormat="1" ht="91.5" spans="1:12">
      <c r="A79" s="91">
        <v>42</v>
      </c>
      <c r="B79" s="91" t="s">
        <v>540</v>
      </c>
      <c r="C79" s="91" t="s">
        <v>661</v>
      </c>
      <c r="D79" s="92" t="s">
        <v>662</v>
      </c>
      <c r="E79" s="92" t="s">
        <v>663</v>
      </c>
      <c r="F79" s="92" t="s">
        <v>664</v>
      </c>
      <c r="G79" s="77" t="s">
        <v>21</v>
      </c>
      <c r="H79" s="93" t="s">
        <v>665</v>
      </c>
      <c r="I79" s="100">
        <v>3464.6</v>
      </c>
      <c r="J79" s="100">
        <v>3291.37</v>
      </c>
      <c r="K79" s="100">
        <v>2962.233</v>
      </c>
      <c r="L79" s="102"/>
    </row>
    <row r="80" s="85" customFormat="1" ht="30" spans="1:12">
      <c r="A80" s="91"/>
      <c r="B80" s="91" t="s">
        <v>540</v>
      </c>
      <c r="C80" s="91" t="s">
        <v>666</v>
      </c>
      <c r="D80" s="92" t="s">
        <v>667</v>
      </c>
      <c r="E80" s="93"/>
      <c r="F80" s="93"/>
      <c r="G80" s="77" t="s">
        <v>21</v>
      </c>
      <c r="H80" s="93"/>
      <c r="I80" s="100">
        <v>692.92</v>
      </c>
      <c r="J80" s="100">
        <v>658.274</v>
      </c>
      <c r="K80" s="100">
        <v>592.4466</v>
      </c>
      <c r="L80" s="102"/>
    </row>
    <row r="81" s="85" customFormat="1" ht="77.25" spans="1:12">
      <c r="A81" s="91">
        <v>43</v>
      </c>
      <c r="B81" s="91" t="s">
        <v>540</v>
      </c>
      <c r="C81" s="91" t="s">
        <v>668</v>
      </c>
      <c r="D81" s="92" t="s">
        <v>669</v>
      </c>
      <c r="E81" s="92" t="s">
        <v>670</v>
      </c>
      <c r="F81" s="92" t="s">
        <v>664</v>
      </c>
      <c r="G81" s="77" t="s">
        <v>21</v>
      </c>
      <c r="H81" s="93" t="s">
        <v>671</v>
      </c>
      <c r="I81" s="100">
        <v>4157.35</v>
      </c>
      <c r="J81" s="100">
        <v>3949.4825</v>
      </c>
      <c r="K81" s="100">
        <v>3554.53425</v>
      </c>
      <c r="L81" s="102"/>
    </row>
    <row r="82" s="85" customFormat="1" ht="30" spans="1:12">
      <c r="A82" s="91"/>
      <c r="B82" s="91" t="s">
        <v>540</v>
      </c>
      <c r="C82" s="91" t="s">
        <v>672</v>
      </c>
      <c r="D82" s="94" t="s">
        <v>673</v>
      </c>
      <c r="E82" s="93"/>
      <c r="F82" s="93"/>
      <c r="G82" s="77" t="s">
        <v>21</v>
      </c>
      <c r="H82" s="93"/>
      <c r="I82" s="100">
        <v>831.47</v>
      </c>
      <c r="J82" s="100">
        <v>789.8965</v>
      </c>
      <c r="K82" s="100">
        <v>710.90685</v>
      </c>
      <c r="L82" s="102"/>
    </row>
    <row r="83" s="85" customFormat="1" ht="57" spans="1:12">
      <c r="A83" s="91">
        <v>44</v>
      </c>
      <c r="B83" s="91" t="s">
        <v>540</v>
      </c>
      <c r="C83" s="91" t="s">
        <v>674</v>
      </c>
      <c r="D83" s="94" t="s">
        <v>675</v>
      </c>
      <c r="E83" s="92" t="s">
        <v>676</v>
      </c>
      <c r="F83" s="92" t="s">
        <v>677</v>
      </c>
      <c r="G83" s="77" t="s">
        <v>21</v>
      </c>
      <c r="H83" s="93"/>
      <c r="I83" s="100">
        <v>3183.25</v>
      </c>
      <c r="J83" s="100">
        <v>3024.0875</v>
      </c>
      <c r="K83" s="100">
        <v>2721.67875</v>
      </c>
      <c r="L83" s="102"/>
    </row>
    <row r="84" s="85" customFormat="1" ht="20.25" spans="1:12">
      <c r="A84" s="91"/>
      <c r="B84" s="91" t="s">
        <v>540</v>
      </c>
      <c r="C84" s="91" t="s">
        <v>678</v>
      </c>
      <c r="D84" s="92" t="s">
        <v>679</v>
      </c>
      <c r="E84" s="93"/>
      <c r="F84" s="93"/>
      <c r="G84" s="77" t="s">
        <v>21</v>
      </c>
      <c r="H84" s="93"/>
      <c r="I84" s="100">
        <v>636.65</v>
      </c>
      <c r="J84" s="100">
        <v>604.8175</v>
      </c>
      <c r="K84" s="100">
        <v>544.33575</v>
      </c>
      <c r="L84" s="102"/>
    </row>
    <row r="85" s="85" customFormat="1" ht="57" spans="1:12">
      <c r="A85" s="91">
        <v>45</v>
      </c>
      <c r="B85" s="91" t="s">
        <v>540</v>
      </c>
      <c r="C85" s="91" t="s">
        <v>680</v>
      </c>
      <c r="D85" s="92" t="s">
        <v>681</v>
      </c>
      <c r="E85" s="92" t="s">
        <v>682</v>
      </c>
      <c r="F85" s="92" t="s">
        <v>677</v>
      </c>
      <c r="G85" s="77" t="s">
        <v>21</v>
      </c>
      <c r="H85" s="93"/>
      <c r="I85" s="100">
        <v>3502</v>
      </c>
      <c r="J85" s="100">
        <v>3326.9</v>
      </c>
      <c r="K85" s="100">
        <v>2994.21</v>
      </c>
      <c r="L85" s="102"/>
    </row>
    <row r="86" s="85" customFormat="1" ht="20.25" spans="1:12">
      <c r="A86" s="91"/>
      <c r="B86" s="91" t="s">
        <v>540</v>
      </c>
      <c r="C86" s="91" t="s">
        <v>683</v>
      </c>
      <c r="D86" s="92" t="s">
        <v>684</v>
      </c>
      <c r="E86" s="93"/>
      <c r="F86" s="93"/>
      <c r="G86" s="77" t="s">
        <v>21</v>
      </c>
      <c r="H86" s="93"/>
      <c r="I86" s="100">
        <v>700.4</v>
      </c>
      <c r="J86" s="100">
        <v>665.38</v>
      </c>
      <c r="K86" s="100">
        <v>598.842</v>
      </c>
      <c r="L86" s="102"/>
    </row>
    <row r="87" s="85" customFormat="1" ht="71.25" spans="1:12">
      <c r="A87" s="91">
        <v>46</v>
      </c>
      <c r="B87" s="91" t="s">
        <v>153</v>
      </c>
      <c r="C87" s="91" t="s">
        <v>685</v>
      </c>
      <c r="D87" s="92" t="s">
        <v>686</v>
      </c>
      <c r="E87" s="92" t="s">
        <v>687</v>
      </c>
      <c r="F87" s="92" t="s">
        <v>688</v>
      </c>
      <c r="G87" s="77" t="s">
        <v>21</v>
      </c>
      <c r="H87" s="93"/>
      <c r="I87" s="100">
        <v>1722.6</v>
      </c>
      <c r="J87" s="100">
        <v>1636.47</v>
      </c>
      <c r="K87" s="100">
        <v>1472.823</v>
      </c>
      <c r="L87" s="102"/>
    </row>
    <row r="88" s="85" customFormat="1" ht="30" spans="1:12">
      <c r="A88" s="91"/>
      <c r="B88" s="91" t="s">
        <v>153</v>
      </c>
      <c r="C88" s="91" t="s">
        <v>689</v>
      </c>
      <c r="D88" s="94" t="s">
        <v>690</v>
      </c>
      <c r="E88" s="93"/>
      <c r="F88" s="93"/>
      <c r="G88" s="77" t="s">
        <v>21</v>
      </c>
      <c r="H88" s="93"/>
      <c r="I88" s="100">
        <v>344.52</v>
      </c>
      <c r="J88" s="100">
        <v>327.294</v>
      </c>
      <c r="K88" s="100">
        <v>294.5646</v>
      </c>
      <c r="L88" s="102"/>
    </row>
    <row r="89" s="85" customFormat="1" ht="57" spans="1:12">
      <c r="A89" s="91">
        <v>47</v>
      </c>
      <c r="B89" s="91" t="s">
        <v>540</v>
      </c>
      <c r="C89" s="91" t="s">
        <v>691</v>
      </c>
      <c r="D89" s="94" t="s">
        <v>692</v>
      </c>
      <c r="E89" s="92" t="s">
        <v>693</v>
      </c>
      <c r="F89" s="92" t="s">
        <v>694</v>
      </c>
      <c r="G89" s="77" t="s">
        <v>21</v>
      </c>
      <c r="H89" s="93"/>
      <c r="I89" s="100">
        <v>1020</v>
      </c>
      <c r="J89" s="100">
        <v>969</v>
      </c>
      <c r="K89" s="100">
        <v>872.1</v>
      </c>
      <c r="L89" s="102"/>
    </row>
    <row r="90" s="85" customFormat="1" ht="30" spans="1:12">
      <c r="A90" s="91"/>
      <c r="B90" s="91" t="s">
        <v>540</v>
      </c>
      <c r="C90" s="91" t="s">
        <v>695</v>
      </c>
      <c r="D90" s="94" t="s">
        <v>696</v>
      </c>
      <c r="E90" s="93"/>
      <c r="F90" s="93"/>
      <c r="G90" s="77" t="s">
        <v>21</v>
      </c>
      <c r="H90" s="93"/>
      <c r="I90" s="100">
        <v>204</v>
      </c>
      <c r="J90" s="100">
        <v>193.8</v>
      </c>
      <c r="K90" s="100">
        <v>174.42</v>
      </c>
      <c r="L90" s="102"/>
    </row>
    <row r="91" s="85" customFormat="1" ht="42.75" spans="1:12">
      <c r="A91" s="91">
        <v>48</v>
      </c>
      <c r="B91" s="91" t="s">
        <v>540</v>
      </c>
      <c r="C91" s="91" t="s">
        <v>697</v>
      </c>
      <c r="D91" s="94" t="s">
        <v>698</v>
      </c>
      <c r="E91" s="92" t="s">
        <v>699</v>
      </c>
      <c r="F91" s="92" t="s">
        <v>700</v>
      </c>
      <c r="G91" s="77" t="s">
        <v>21</v>
      </c>
      <c r="H91" s="93"/>
      <c r="I91" s="100">
        <v>102</v>
      </c>
      <c r="J91" s="100">
        <v>96.9</v>
      </c>
      <c r="K91" s="100">
        <v>87.21</v>
      </c>
      <c r="L91" s="102"/>
    </row>
    <row r="92" s="85" customFormat="1" ht="30" spans="1:12">
      <c r="A92" s="91"/>
      <c r="B92" s="91" t="s">
        <v>540</v>
      </c>
      <c r="C92" s="91" t="s">
        <v>701</v>
      </c>
      <c r="D92" s="94" t="s">
        <v>702</v>
      </c>
      <c r="E92" s="93"/>
      <c r="F92" s="93"/>
      <c r="G92" s="77" t="s">
        <v>21</v>
      </c>
      <c r="H92" s="93"/>
      <c r="I92" s="100">
        <v>20.4</v>
      </c>
      <c r="J92" s="100">
        <v>19.38</v>
      </c>
      <c r="K92" s="100">
        <v>17.442</v>
      </c>
      <c r="L92" s="102"/>
    </row>
    <row r="93" s="85" customFormat="1" ht="71.25" spans="1:12">
      <c r="A93" s="104">
        <v>49</v>
      </c>
      <c r="B93" s="91" t="s">
        <v>540</v>
      </c>
      <c r="C93" s="91" t="s">
        <v>703</v>
      </c>
      <c r="D93" s="94" t="s">
        <v>704</v>
      </c>
      <c r="E93" s="92" t="s">
        <v>705</v>
      </c>
      <c r="F93" s="92" t="s">
        <v>706</v>
      </c>
      <c r="G93" s="77" t="s">
        <v>21</v>
      </c>
      <c r="H93" s="93"/>
      <c r="I93" s="100">
        <v>2308.6</v>
      </c>
      <c r="J93" s="100">
        <v>2193.17</v>
      </c>
      <c r="K93" s="100">
        <v>1973.853</v>
      </c>
      <c r="L93" s="102"/>
    </row>
    <row r="94" s="85" customFormat="1" ht="30" spans="1:12">
      <c r="A94" s="105"/>
      <c r="B94" s="91" t="s">
        <v>540</v>
      </c>
      <c r="C94" s="91" t="s">
        <v>707</v>
      </c>
      <c r="D94" s="92" t="s">
        <v>708</v>
      </c>
      <c r="E94" s="93"/>
      <c r="F94" s="93"/>
      <c r="G94" s="77" t="s">
        <v>21</v>
      </c>
      <c r="H94" s="93"/>
      <c r="I94" s="100">
        <v>461.72</v>
      </c>
      <c r="J94" s="100">
        <v>438.634</v>
      </c>
      <c r="K94" s="100">
        <v>394.7706</v>
      </c>
      <c r="L94" s="102"/>
    </row>
    <row r="95" s="85" customFormat="1" ht="30" spans="1:12">
      <c r="A95" s="105"/>
      <c r="B95" s="91" t="s">
        <v>540</v>
      </c>
      <c r="C95" s="91" t="s">
        <v>709</v>
      </c>
      <c r="D95" s="92" t="s">
        <v>710</v>
      </c>
      <c r="E95" s="93"/>
      <c r="F95" s="93"/>
      <c r="G95" s="77" t="s">
        <v>21</v>
      </c>
      <c r="H95" s="93"/>
      <c r="I95" s="100">
        <v>663</v>
      </c>
      <c r="J95" s="100">
        <v>629.85</v>
      </c>
      <c r="K95" s="100">
        <v>566.865</v>
      </c>
      <c r="L95" s="102"/>
    </row>
    <row r="96" s="85" customFormat="1" ht="30" spans="1:12">
      <c r="A96" s="105"/>
      <c r="B96" s="91" t="s">
        <v>540</v>
      </c>
      <c r="C96" s="91" t="s">
        <v>711</v>
      </c>
      <c r="D96" s="92" t="s">
        <v>712</v>
      </c>
      <c r="E96" s="93"/>
      <c r="F96" s="93"/>
      <c r="G96" s="77" t="s">
        <v>21</v>
      </c>
      <c r="H96" s="93"/>
      <c r="I96" s="100">
        <v>2308.6</v>
      </c>
      <c r="J96" s="100">
        <v>2193.17</v>
      </c>
      <c r="K96" s="100">
        <v>1973.853</v>
      </c>
      <c r="L96" s="102"/>
    </row>
    <row r="97" s="85" customFormat="1" ht="30" spans="1:12">
      <c r="A97" s="106"/>
      <c r="B97" s="91" t="s">
        <v>540</v>
      </c>
      <c r="C97" s="91" t="s">
        <v>713</v>
      </c>
      <c r="D97" s="92" t="s">
        <v>714</v>
      </c>
      <c r="E97" s="93"/>
      <c r="F97" s="93"/>
      <c r="G97" s="77" t="s">
        <v>21</v>
      </c>
      <c r="H97" s="93"/>
      <c r="I97" s="100">
        <v>2308.6</v>
      </c>
      <c r="J97" s="100">
        <v>2193.17</v>
      </c>
      <c r="K97" s="100">
        <v>1973.853</v>
      </c>
      <c r="L97" s="102"/>
    </row>
    <row r="98" s="85" customFormat="1" ht="57" spans="1:12">
      <c r="A98" s="104">
        <v>50</v>
      </c>
      <c r="B98" s="91" t="s">
        <v>540</v>
      </c>
      <c r="C98" s="91" t="s">
        <v>715</v>
      </c>
      <c r="D98" s="92" t="s">
        <v>716</v>
      </c>
      <c r="E98" s="92" t="s">
        <v>717</v>
      </c>
      <c r="F98" s="92" t="s">
        <v>718</v>
      </c>
      <c r="G98" s="77" t="s">
        <v>21</v>
      </c>
      <c r="H98" s="93"/>
      <c r="I98" s="100">
        <v>2830.5</v>
      </c>
      <c r="J98" s="100">
        <v>2688.975</v>
      </c>
      <c r="K98" s="100">
        <v>2420.0775</v>
      </c>
      <c r="L98" s="102"/>
    </row>
    <row r="99" s="85" customFormat="1" ht="30" spans="1:12">
      <c r="A99" s="105"/>
      <c r="B99" s="91" t="s">
        <v>540</v>
      </c>
      <c r="C99" s="91" t="s">
        <v>719</v>
      </c>
      <c r="D99" s="92" t="s">
        <v>720</v>
      </c>
      <c r="E99" s="93"/>
      <c r="F99" s="93"/>
      <c r="G99" s="77" t="s">
        <v>21</v>
      </c>
      <c r="H99" s="93"/>
      <c r="I99" s="100">
        <v>566.1</v>
      </c>
      <c r="J99" s="100">
        <v>537.795</v>
      </c>
      <c r="K99" s="100">
        <v>484.0155</v>
      </c>
      <c r="L99" s="102"/>
    </row>
    <row r="100" s="85" customFormat="1" ht="30" spans="1:12">
      <c r="A100" s="105"/>
      <c r="B100" s="91" t="s">
        <v>540</v>
      </c>
      <c r="C100" s="91" t="s">
        <v>721</v>
      </c>
      <c r="D100" s="92" t="s">
        <v>722</v>
      </c>
      <c r="E100" s="93"/>
      <c r="F100" s="93"/>
      <c r="G100" s="77" t="s">
        <v>21</v>
      </c>
      <c r="H100" s="93"/>
      <c r="I100" s="77" t="s">
        <v>138</v>
      </c>
      <c r="J100" s="77" t="s">
        <v>138</v>
      </c>
      <c r="K100" s="77" t="s">
        <v>138</v>
      </c>
      <c r="L100" s="102"/>
    </row>
    <row r="101" s="85" customFormat="1" ht="30" spans="1:12">
      <c r="A101" s="105"/>
      <c r="B101" s="91" t="s">
        <v>540</v>
      </c>
      <c r="C101" s="91" t="s">
        <v>723</v>
      </c>
      <c r="D101" s="92" t="s">
        <v>724</v>
      </c>
      <c r="E101" s="93"/>
      <c r="F101" s="93"/>
      <c r="G101" s="77" t="s">
        <v>21</v>
      </c>
      <c r="H101" s="93"/>
      <c r="I101" s="111">
        <v>1665</v>
      </c>
      <c r="J101" s="111">
        <f>I101*0.95</f>
        <v>1581.75</v>
      </c>
      <c r="K101" s="111">
        <f>J101*0.9</f>
        <v>1423.575</v>
      </c>
      <c r="L101" s="102"/>
    </row>
    <row r="102" s="85" customFormat="1" ht="44.25" spans="1:12">
      <c r="A102" s="105"/>
      <c r="B102" s="91" t="s">
        <v>540</v>
      </c>
      <c r="C102" s="91" t="s">
        <v>725</v>
      </c>
      <c r="D102" s="92" t="s">
        <v>726</v>
      </c>
      <c r="E102" s="93"/>
      <c r="F102" s="93"/>
      <c r="G102" s="77" t="s">
        <v>21</v>
      </c>
      <c r="H102" s="93"/>
      <c r="I102" s="100">
        <v>2830.5</v>
      </c>
      <c r="J102" s="100">
        <v>2688.975</v>
      </c>
      <c r="K102" s="100">
        <v>2420.0775</v>
      </c>
      <c r="L102" s="102"/>
    </row>
    <row r="103" s="85" customFormat="1" ht="44.25" spans="1:12">
      <c r="A103" s="106"/>
      <c r="B103" s="91" t="s">
        <v>540</v>
      </c>
      <c r="C103" s="91" t="s">
        <v>727</v>
      </c>
      <c r="D103" s="92" t="s">
        <v>728</v>
      </c>
      <c r="E103" s="93"/>
      <c r="F103" s="93"/>
      <c r="G103" s="77" t="s">
        <v>21</v>
      </c>
      <c r="H103" s="93"/>
      <c r="I103" s="100">
        <v>2830.5</v>
      </c>
      <c r="J103" s="100">
        <v>2688.975</v>
      </c>
      <c r="K103" s="100">
        <v>2420.0775</v>
      </c>
      <c r="L103" s="102"/>
    </row>
    <row r="104" s="85" customFormat="1" ht="71.25" spans="1:12">
      <c r="A104" s="91">
        <v>51</v>
      </c>
      <c r="B104" s="91" t="s">
        <v>540</v>
      </c>
      <c r="C104" s="91" t="s">
        <v>729</v>
      </c>
      <c r="D104" s="92" t="s">
        <v>730</v>
      </c>
      <c r="E104" s="92" t="s">
        <v>731</v>
      </c>
      <c r="F104" s="92" t="s">
        <v>732</v>
      </c>
      <c r="G104" s="77" t="s">
        <v>21</v>
      </c>
      <c r="H104" s="92" t="s">
        <v>733</v>
      </c>
      <c r="I104" s="100">
        <v>1484.1</v>
      </c>
      <c r="J104" s="100">
        <v>1409.895</v>
      </c>
      <c r="K104" s="100">
        <v>1268.9055</v>
      </c>
      <c r="L104" s="102"/>
    </row>
    <row r="105" s="85" customFormat="1" ht="30" spans="1:12">
      <c r="A105" s="91"/>
      <c r="B105" s="91" t="s">
        <v>540</v>
      </c>
      <c r="C105" s="91" t="s">
        <v>734</v>
      </c>
      <c r="D105" s="92" t="s">
        <v>735</v>
      </c>
      <c r="E105" s="93"/>
      <c r="F105" s="93"/>
      <c r="G105" s="77" t="s">
        <v>21</v>
      </c>
      <c r="H105" s="93"/>
      <c r="I105" s="100">
        <v>296.82</v>
      </c>
      <c r="J105" s="100">
        <v>281.979</v>
      </c>
      <c r="K105" s="100">
        <v>253.7811</v>
      </c>
      <c r="L105" s="102"/>
    </row>
    <row r="106" s="85" customFormat="1" ht="30" spans="1:12">
      <c r="A106" s="91"/>
      <c r="B106" s="91" t="s">
        <v>540</v>
      </c>
      <c r="C106" s="91" t="s">
        <v>736</v>
      </c>
      <c r="D106" s="92" t="s">
        <v>737</v>
      </c>
      <c r="E106" s="93"/>
      <c r="F106" s="93"/>
      <c r="G106" s="77" t="s">
        <v>21</v>
      </c>
      <c r="H106" s="93"/>
      <c r="I106" s="100">
        <v>1484.1</v>
      </c>
      <c r="J106" s="100">
        <v>1409.895</v>
      </c>
      <c r="K106" s="100">
        <v>1268.9055</v>
      </c>
      <c r="L106" s="102"/>
    </row>
    <row r="107" s="85" customFormat="1" ht="30" spans="1:12">
      <c r="A107" s="91"/>
      <c r="B107" s="91" t="s">
        <v>540</v>
      </c>
      <c r="C107" s="91" t="s">
        <v>738</v>
      </c>
      <c r="D107" s="92" t="s">
        <v>739</v>
      </c>
      <c r="E107" s="93"/>
      <c r="F107" s="93"/>
      <c r="G107" s="77" t="s">
        <v>21</v>
      </c>
      <c r="H107" s="93"/>
      <c r="I107" s="100">
        <v>1484.1</v>
      </c>
      <c r="J107" s="100">
        <v>1409.895</v>
      </c>
      <c r="K107" s="100">
        <v>1268.9055</v>
      </c>
      <c r="L107" s="102"/>
    </row>
    <row r="108" s="85" customFormat="1" ht="57" spans="1:12">
      <c r="A108" s="91">
        <v>52</v>
      </c>
      <c r="B108" s="91" t="s">
        <v>540</v>
      </c>
      <c r="C108" s="91" t="s">
        <v>740</v>
      </c>
      <c r="D108" s="92" t="s">
        <v>741</v>
      </c>
      <c r="E108" s="92" t="s">
        <v>742</v>
      </c>
      <c r="F108" s="92" t="s">
        <v>743</v>
      </c>
      <c r="G108" s="77" t="s">
        <v>21</v>
      </c>
      <c r="H108" s="93"/>
      <c r="I108" s="100">
        <v>1484.1</v>
      </c>
      <c r="J108" s="100">
        <v>1409.895</v>
      </c>
      <c r="K108" s="100">
        <v>1268.9055</v>
      </c>
      <c r="L108" s="102"/>
    </row>
    <row r="109" s="85" customFormat="1" ht="30" spans="1:12">
      <c r="A109" s="91"/>
      <c r="B109" s="91" t="s">
        <v>540</v>
      </c>
      <c r="C109" s="91" t="s">
        <v>744</v>
      </c>
      <c r="D109" s="92" t="s">
        <v>745</v>
      </c>
      <c r="E109" s="93"/>
      <c r="F109" s="93"/>
      <c r="G109" s="77" t="s">
        <v>21</v>
      </c>
      <c r="H109" s="93"/>
      <c r="I109" s="100">
        <v>296.82</v>
      </c>
      <c r="J109" s="100">
        <v>281.979</v>
      </c>
      <c r="K109" s="100">
        <v>253.7811</v>
      </c>
      <c r="L109" s="102"/>
    </row>
    <row r="110" s="85" customFormat="1" ht="30" spans="1:12">
      <c r="A110" s="91"/>
      <c r="B110" s="91" t="s">
        <v>540</v>
      </c>
      <c r="C110" s="91" t="s">
        <v>746</v>
      </c>
      <c r="D110" s="92" t="s">
        <v>747</v>
      </c>
      <c r="E110" s="93"/>
      <c r="F110" s="93"/>
      <c r="G110" s="77" t="s">
        <v>21</v>
      </c>
      <c r="H110" s="93"/>
      <c r="I110" s="100">
        <v>296.65</v>
      </c>
      <c r="J110" s="100">
        <v>281.8175</v>
      </c>
      <c r="K110" s="100">
        <v>253.63575</v>
      </c>
      <c r="L110" s="102"/>
    </row>
    <row r="111" s="85" customFormat="1" ht="30" spans="1:12">
      <c r="A111" s="91"/>
      <c r="B111" s="91" t="s">
        <v>540</v>
      </c>
      <c r="C111" s="91" t="s">
        <v>748</v>
      </c>
      <c r="D111" s="92" t="s">
        <v>749</v>
      </c>
      <c r="E111" s="93"/>
      <c r="F111" s="93"/>
      <c r="G111" s="77" t="s">
        <v>21</v>
      </c>
      <c r="H111" s="93"/>
      <c r="I111" s="100">
        <v>1484.1</v>
      </c>
      <c r="J111" s="100">
        <v>1409.895</v>
      </c>
      <c r="K111" s="100">
        <v>1268.9055</v>
      </c>
      <c r="L111" s="102"/>
    </row>
    <row r="112" s="85" customFormat="1" ht="30" spans="1:12">
      <c r="A112" s="91"/>
      <c r="B112" s="91" t="s">
        <v>540</v>
      </c>
      <c r="C112" s="91" t="s">
        <v>750</v>
      </c>
      <c r="D112" s="92" t="s">
        <v>751</v>
      </c>
      <c r="E112" s="93"/>
      <c r="F112" s="93"/>
      <c r="G112" s="77" t="s">
        <v>21</v>
      </c>
      <c r="H112" s="93"/>
      <c r="I112" s="100">
        <v>1484.1</v>
      </c>
      <c r="J112" s="100">
        <v>1409.895</v>
      </c>
      <c r="K112" s="100">
        <v>1268.9055</v>
      </c>
      <c r="L112" s="102"/>
    </row>
    <row r="113" s="85" customFormat="1" ht="57" spans="1:12">
      <c r="A113" s="91">
        <v>53</v>
      </c>
      <c r="B113" s="91" t="s">
        <v>540</v>
      </c>
      <c r="C113" s="91" t="s">
        <v>752</v>
      </c>
      <c r="D113" s="92" t="s">
        <v>753</v>
      </c>
      <c r="E113" s="92" t="s">
        <v>754</v>
      </c>
      <c r="F113" s="92" t="s">
        <v>755</v>
      </c>
      <c r="G113" s="77" t="s">
        <v>21</v>
      </c>
      <c r="H113" s="93"/>
      <c r="I113" s="100">
        <v>1734</v>
      </c>
      <c r="J113" s="100">
        <v>1647.3</v>
      </c>
      <c r="K113" s="100">
        <v>1482.57</v>
      </c>
      <c r="L113" s="102"/>
    </row>
    <row r="114" s="85" customFormat="1" ht="30" spans="1:12">
      <c r="A114" s="91"/>
      <c r="B114" s="91" t="s">
        <v>540</v>
      </c>
      <c r="C114" s="91" t="s">
        <v>756</v>
      </c>
      <c r="D114" s="94" t="s">
        <v>757</v>
      </c>
      <c r="E114" s="93"/>
      <c r="F114" s="93"/>
      <c r="G114" s="77" t="s">
        <v>21</v>
      </c>
      <c r="H114" s="93"/>
      <c r="I114" s="100">
        <v>346.8</v>
      </c>
      <c r="J114" s="100">
        <v>329.46</v>
      </c>
      <c r="K114" s="100">
        <v>296.514</v>
      </c>
      <c r="L114" s="102"/>
    </row>
    <row r="115" s="85" customFormat="1" ht="57" spans="1:12">
      <c r="A115" s="91">
        <v>54</v>
      </c>
      <c r="B115" s="91" t="s">
        <v>540</v>
      </c>
      <c r="C115" s="91" t="s">
        <v>758</v>
      </c>
      <c r="D115" s="94" t="s">
        <v>759</v>
      </c>
      <c r="E115" s="92" t="s">
        <v>760</v>
      </c>
      <c r="F115" s="92" t="s">
        <v>761</v>
      </c>
      <c r="G115" s="77" t="s">
        <v>21</v>
      </c>
      <c r="H115" s="93"/>
      <c r="I115" s="100">
        <v>786.6</v>
      </c>
      <c r="J115" s="100">
        <v>747.27</v>
      </c>
      <c r="K115" s="100">
        <v>672.543</v>
      </c>
      <c r="L115" s="102"/>
    </row>
    <row r="116" s="85" customFormat="1" ht="30" spans="1:12">
      <c r="A116" s="91"/>
      <c r="B116" s="91" t="s">
        <v>540</v>
      </c>
      <c r="C116" s="91" t="s">
        <v>762</v>
      </c>
      <c r="D116" s="94" t="s">
        <v>763</v>
      </c>
      <c r="E116" s="93"/>
      <c r="F116" s="93"/>
      <c r="G116" s="77" t="s">
        <v>21</v>
      </c>
      <c r="H116" s="93"/>
      <c r="I116" s="100">
        <v>157.32</v>
      </c>
      <c r="J116" s="100">
        <v>149.454</v>
      </c>
      <c r="K116" s="100">
        <v>134.5086</v>
      </c>
      <c r="L116" s="102"/>
    </row>
    <row r="117" s="85" customFormat="1" ht="57" spans="1:12">
      <c r="A117" s="91">
        <v>55</v>
      </c>
      <c r="B117" s="91" t="s">
        <v>540</v>
      </c>
      <c r="C117" s="91" t="s">
        <v>764</v>
      </c>
      <c r="D117" s="94" t="s">
        <v>765</v>
      </c>
      <c r="E117" s="92" t="s">
        <v>766</v>
      </c>
      <c r="F117" s="92" t="s">
        <v>767</v>
      </c>
      <c r="G117" s="77" t="s">
        <v>21</v>
      </c>
      <c r="H117" s="92" t="s">
        <v>768</v>
      </c>
      <c r="I117" s="100">
        <v>73.95</v>
      </c>
      <c r="J117" s="100">
        <v>70.2525</v>
      </c>
      <c r="K117" s="100">
        <v>63.22725</v>
      </c>
      <c r="L117" s="102"/>
    </row>
    <row r="118" s="85" customFormat="1" ht="30" spans="1:12">
      <c r="A118" s="91"/>
      <c r="B118" s="91" t="s">
        <v>540</v>
      </c>
      <c r="C118" s="91" t="s">
        <v>769</v>
      </c>
      <c r="D118" s="94" t="s">
        <v>770</v>
      </c>
      <c r="E118" s="93"/>
      <c r="F118" s="93"/>
      <c r="G118" s="77" t="s">
        <v>21</v>
      </c>
      <c r="H118" s="93"/>
      <c r="I118" s="100">
        <v>14.79</v>
      </c>
      <c r="J118" s="100">
        <v>14.0505</v>
      </c>
      <c r="K118" s="100">
        <v>12.64545</v>
      </c>
      <c r="L118" s="102"/>
    </row>
    <row r="119" s="85" customFormat="1" ht="42.75" spans="1:12">
      <c r="A119" s="91">
        <v>56</v>
      </c>
      <c r="B119" s="91" t="s">
        <v>211</v>
      </c>
      <c r="C119" s="91" t="s">
        <v>771</v>
      </c>
      <c r="D119" s="94" t="s">
        <v>772</v>
      </c>
      <c r="E119" s="92" t="s">
        <v>773</v>
      </c>
      <c r="F119" s="92" t="s">
        <v>774</v>
      </c>
      <c r="G119" s="77" t="s">
        <v>428</v>
      </c>
      <c r="H119" s="93"/>
      <c r="I119" s="100">
        <v>14.45</v>
      </c>
      <c r="J119" s="100">
        <v>13.7275</v>
      </c>
      <c r="K119" s="100">
        <v>12.35475</v>
      </c>
      <c r="L119" s="102"/>
    </row>
    <row r="120" s="85" customFormat="1" ht="58.5" spans="1:12">
      <c r="A120" s="91">
        <v>57</v>
      </c>
      <c r="B120" s="91" t="s">
        <v>540</v>
      </c>
      <c r="C120" s="91" t="s">
        <v>775</v>
      </c>
      <c r="D120" s="107" t="s">
        <v>776</v>
      </c>
      <c r="E120" s="108" t="s">
        <v>777</v>
      </c>
      <c r="F120" s="108" t="s">
        <v>778</v>
      </c>
      <c r="G120" s="109" t="s">
        <v>428</v>
      </c>
      <c r="H120" s="48" t="s">
        <v>779</v>
      </c>
      <c r="I120" s="100">
        <v>1530</v>
      </c>
      <c r="J120" s="100">
        <v>1453.5</v>
      </c>
      <c r="K120" s="100">
        <v>1308.15</v>
      </c>
      <c r="L120" s="102"/>
    </row>
    <row r="121" s="85" customFormat="1" ht="20.25" spans="1:12">
      <c r="A121" s="91"/>
      <c r="B121" s="91" t="s">
        <v>540</v>
      </c>
      <c r="C121" s="91" t="s">
        <v>780</v>
      </c>
      <c r="D121" s="107" t="s">
        <v>781</v>
      </c>
      <c r="E121" s="110"/>
      <c r="F121" s="110"/>
      <c r="G121" s="109" t="s">
        <v>428</v>
      </c>
      <c r="H121" s="57"/>
      <c r="I121" s="100">
        <v>306</v>
      </c>
      <c r="J121" s="100">
        <v>290.7</v>
      </c>
      <c r="K121" s="100">
        <v>261.63</v>
      </c>
      <c r="L121" s="102"/>
    </row>
    <row r="122" s="85" customFormat="1" ht="58.5" spans="1:12">
      <c r="A122" s="91"/>
      <c r="B122" s="91" t="s">
        <v>540</v>
      </c>
      <c r="C122" s="91" t="s">
        <v>782</v>
      </c>
      <c r="D122" s="107" t="s">
        <v>783</v>
      </c>
      <c r="E122" s="110"/>
      <c r="F122" s="110"/>
      <c r="G122" s="109" t="s">
        <v>428</v>
      </c>
      <c r="H122" s="48" t="s">
        <v>779</v>
      </c>
      <c r="I122" s="100">
        <v>226.1</v>
      </c>
      <c r="J122" s="100">
        <v>214.795</v>
      </c>
      <c r="K122" s="100">
        <v>193.3155</v>
      </c>
      <c r="L122" s="102"/>
    </row>
    <row r="123" s="85" customFormat="1" ht="42.75" spans="1:12">
      <c r="A123" s="91">
        <v>58</v>
      </c>
      <c r="B123" s="91" t="s">
        <v>540</v>
      </c>
      <c r="C123" s="91" t="s">
        <v>784</v>
      </c>
      <c r="D123" s="107" t="s">
        <v>785</v>
      </c>
      <c r="E123" s="108" t="s">
        <v>786</v>
      </c>
      <c r="F123" s="108" t="s">
        <v>787</v>
      </c>
      <c r="G123" s="109" t="s">
        <v>21</v>
      </c>
      <c r="H123" s="48" t="s">
        <v>788</v>
      </c>
      <c r="I123" s="100">
        <v>828.75</v>
      </c>
      <c r="J123" s="100">
        <v>787.3125</v>
      </c>
      <c r="K123" s="100">
        <v>708.58125</v>
      </c>
      <c r="L123" s="102"/>
    </row>
    <row r="124" s="85" customFormat="1" ht="20.25" spans="1:12">
      <c r="A124" s="91"/>
      <c r="B124" s="91" t="s">
        <v>540</v>
      </c>
      <c r="C124" s="91" t="s">
        <v>789</v>
      </c>
      <c r="D124" s="92" t="s">
        <v>790</v>
      </c>
      <c r="E124" s="93"/>
      <c r="F124" s="110"/>
      <c r="G124" s="77" t="s">
        <v>21</v>
      </c>
      <c r="H124" s="57"/>
      <c r="I124" s="100">
        <v>165.75</v>
      </c>
      <c r="J124" s="100">
        <v>157.4625</v>
      </c>
      <c r="K124" s="100">
        <v>141.71625</v>
      </c>
      <c r="L124" s="102"/>
    </row>
    <row r="125" s="85" customFormat="1" ht="57" spans="1:12">
      <c r="A125" s="91">
        <v>59</v>
      </c>
      <c r="B125" s="91" t="s">
        <v>211</v>
      </c>
      <c r="C125" s="91" t="s">
        <v>791</v>
      </c>
      <c r="D125" s="92" t="s">
        <v>792</v>
      </c>
      <c r="E125" s="92" t="s">
        <v>793</v>
      </c>
      <c r="F125" s="108" t="s">
        <v>794</v>
      </c>
      <c r="G125" s="77" t="s">
        <v>21</v>
      </c>
      <c r="H125" s="48" t="s">
        <v>795</v>
      </c>
      <c r="I125" s="100">
        <v>2636.1</v>
      </c>
      <c r="J125" s="100">
        <v>2504.295</v>
      </c>
      <c r="K125" s="100">
        <v>2253.8655</v>
      </c>
      <c r="L125" s="102"/>
    </row>
    <row r="126" s="85" customFormat="1" ht="30" spans="1:12">
      <c r="A126" s="91"/>
      <c r="B126" s="91" t="s">
        <v>211</v>
      </c>
      <c r="C126" s="91" t="s">
        <v>796</v>
      </c>
      <c r="D126" s="92" t="s">
        <v>797</v>
      </c>
      <c r="E126" s="93"/>
      <c r="F126" s="110"/>
      <c r="G126" s="77" t="s">
        <v>21</v>
      </c>
      <c r="H126" s="57"/>
      <c r="I126" s="100">
        <v>527.22</v>
      </c>
      <c r="J126" s="100">
        <v>500.859</v>
      </c>
      <c r="K126" s="100">
        <v>450.7731</v>
      </c>
      <c r="L126" s="102"/>
    </row>
    <row r="127" s="85" customFormat="1" ht="30" spans="1:12">
      <c r="A127" s="91"/>
      <c r="B127" s="91" t="s">
        <v>211</v>
      </c>
      <c r="C127" s="91" t="s">
        <v>798</v>
      </c>
      <c r="D127" s="92" t="s">
        <v>799</v>
      </c>
      <c r="E127" s="93"/>
      <c r="F127" s="110"/>
      <c r="G127" s="77" t="s">
        <v>21</v>
      </c>
      <c r="H127" s="57"/>
      <c r="I127" s="100">
        <v>2636.1</v>
      </c>
      <c r="J127" s="100">
        <v>2504.295</v>
      </c>
      <c r="K127" s="100">
        <v>2253.8655</v>
      </c>
      <c r="L127" s="102"/>
    </row>
    <row r="128" s="85" customFormat="1" ht="42.75" spans="1:12">
      <c r="A128" s="91">
        <v>60</v>
      </c>
      <c r="B128" s="91" t="s">
        <v>211</v>
      </c>
      <c r="C128" s="91" t="s">
        <v>800</v>
      </c>
      <c r="D128" s="92" t="s">
        <v>801</v>
      </c>
      <c r="E128" s="92" t="s">
        <v>802</v>
      </c>
      <c r="F128" s="108" t="s">
        <v>803</v>
      </c>
      <c r="G128" s="77" t="s">
        <v>21</v>
      </c>
      <c r="H128" s="48" t="s">
        <v>795</v>
      </c>
      <c r="I128" s="100">
        <v>2565</v>
      </c>
      <c r="J128" s="100">
        <v>2436.75</v>
      </c>
      <c r="K128" s="100">
        <v>2193.075</v>
      </c>
      <c r="L128" s="102"/>
    </row>
    <row r="129" s="85" customFormat="1" ht="30" spans="1:12">
      <c r="A129" s="91"/>
      <c r="B129" s="91" t="s">
        <v>211</v>
      </c>
      <c r="C129" s="91" t="s">
        <v>804</v>
      </c>
      <c r="D129" s="92" t="s">
        <v>805</v>
      </c>
      <c r="E129" s="93"/>
      <c r="F129" s="93"/>
      <c r="G129" s="77" t="s">
        <v>21</v>
      </c>
      <c r="H129" s="57"/>
      <c r="I129" s="100">
        <v>513</v>
      </c>
      <c r="J129" s="100">
        <v>487.35</v>
      </c>
      <c r="K129" s="100">
        <v>438.615</v>
      </c>
      <c r="L129" s="102"/>
    </row>
    <row r="130" s="85" customFormat="1" ht="30" spans="1:12">
      <c r="A130" s="91"/>
      <c r="B130" s="91" t="s">
        <v>211</v>
      </c>
      <c r="C130" s="91" t="s">
        <v>806</v>
      </c>
      <c r="D130" s="92" t="s">
        <v>807</v>
      </c>
      <c r="E130" s="93"/>
      <c r="F130" s="93"/>
      <c r="G130" s="77" t="s">
        <v>21</v>
      </c>
      <c r="H130" s="48" t="s">
        <v>795</v>
      </c>
      <c r="I130" s="100">
        <v>2565</v>
      </c>
      <c r="J130" s="100">
        <v>2436.75</v>
      </c>
      <c r="K130" s="100">
        <v>2193.075</v>
      </c>
      <c r="L130" s="102"/>
    </row>
    <row r="131" s="85" customFormat="1" ht="42.75" spans="1:12">
      <c r="A131" s="91">
        <v>61</v>
      </c>
      <c r="B131" s="91" t="s">
        <v>153</v>
      </c>
      <c r="C131" s="91" t="s">
        <v>808</v>
      </c>
      <c r="D131" s="92" t="s">
        <v>809</v>
      </c>
      <c r="E131" s="92" t="s">
        <v>810</v>
      </c>
      <c r="F131" s="92" t="s">
        <v>811</v>
      </c>
      <c r="G131" s="77" t="s">
        <v>428</v>
      </c>
      <c r="H131" s="48" t="s">
        <v>795</v>
      </c>
      <c r="I131" s="100">
        <v>162</v>
      </c>
      <c r="J131" s="100">
        <v>153.9</v>
      </c>
      <c r="K131" s="100">
        <v>138.51</v>
      </c>
      <c r="L131" s="102"/>
    </row>
    <row r="132" s="85" customFormat="1" ht="44.25" spans="1:12">
      <c r="A132" s="91"/>
      <c r="B132" s="91" t="s">
        <v>153</v>
      </c>
      <c r="C132" s="91" t="s">
        <v>812</v>
      </c>
      <c r="D132" s="92" t="s">
        <v>813</v>
      </c>
      <c r="E132" s="93"/>
      <c r="F132" s="93"/>
      <c r="G132" s="77" t="s">
        <v>428</v>
      </c>
      <c r="H132" s="48" t="s">
        <v>795</v>
      </c>
      <c r="I132" s="100">
        <v>162</v>
      </c>
      <c r="J132" s="100">
        <v>153.9</v>
      </c>
      <c r="K132" s="100">
        <v>138.51</v>
      </c>
      <c r="L132" s="102"/>
    </row>
    <row r="133" s="85" customFormat="1" ht="42.75" spans="1:12">
      <c r="A133" s="91">
        <v>62</v>
      </c>
      <c r="B133" s="91" t="s">
        <v>211</v>
      </c>
      <c r="C133" s="91" t="s">
        <v>814</v>
      </c>
      <c r="D133" s="92" t="s">
        <v>815</v>
      </c>
      <c r="E133" s="92" t="s">
        <v>816</v>
      </c>
      <c r="F133" s="92" t="s">
        <v>817</v>
      </c>
      <c r="G133" s="77" t="s">
        <v>21</v>
      </c>
      <c r="H133" s="48" t="s">
        <v>795</v>
      </c>
      <c r="I133" s="100">
        <v>2160</v>
      </c>
      <c r="J133" s="100">
        <v>2052</v>
      </c>
      <c r="K133" s="100">
        <v>1846.8</v>
      </c>
      <c r="L133" s="102"/>
    </row>
    <row r="134" s="85" customFormat="1" ht="30" spans="1:12">
      <c r="A134" s="91"/>
      <c r="B134" s="91" t="s">
        <v>211</v>
      </c>
      <c r="C134" s="91" t="s">
        <v>818</v>
      </c>
      <c r="D134" s="92" t="s">
        <v>819</v>
      </c>
      <c r="E134" s="93"/>
      <c r="F134" s="93"/>
      <c r="G134" s="77" t="s">
        <v>21</v>
      </c>
      <c r="H134" s="93"/>
      <c r="I134" s="100">
        <v>432</v>
      </c>
      <c r="J134" s="100">
        <v>410.4</v>
      </c>
      <c r="K134" s="100">
        <v>369.36</v>
      </c>
      <c r="L134" s="102"/>
    </row>
    <row r="135" s="85" customFormat="1" ht="30" spans="1:12">
      <c r="A135" s="91"/>
      <c r="B135" s="91" t="s">
        <v>211</v>
      </c>
      <c r="C135" s="91" t="s">
        <v>820</v>
      </c>
      <c r="D135" s="92" t="s">
        <v>821</v>
      </c>
      <c r="E135" s="93"/>
      <c r="F135" s="93"/>
      <c r="G135" s="77" t="s">
        <v>21</v>
      </c>
      <c r="H135" s="48" t="s">
        <v>795</v>
      </c>
      <c r="I135" s="100">
        <v>2160</v>
      </c>
      <c r="J135" s="100">
        <v>2052</v>
      </c>
      <c r="K135" s="100">
        <v>1846.8</v>
      </c>
      <c r="L135" s="102"/>
    </row>
    <row r="136" s="85" customFormat="1" ht="57" spans="1:12">
      <c r="A136" s="91">
        <v>63</v>
      </c>
      <c r="B136" s="91" t="s">
        <v>540</v>
      </c>
      <c r="C136" s="91" t="s">
        <v>822</v>
      </c>
      <c r="D136" s="92" t="s">
        <v>823</v>
      </c>
      <c r="E136" s="92" t="s">
        <v>824</v>
      </c>
      <c r="F136" s="92" t="s">
        <v>825</v>
      </c>
      <c r="G136" s="77" t="s">
        <v>21</v>
      </c>
      <c r="H136" s="93"/>
      <c r="I136" s="100">
        <v>5837.4</v>
      </c>
      <c r="J136" s="100">
        <v>5545.53</v>
      </c>
      <c r="K136" s="100">
        <v>4990.977</v>
      </c>
      <c r="L136" s="102"/>
    </row>
    <row r="137" s="85" customFormat="1" ht="30" spans="1:12">
      <c r="A137" s="91"/>
      <c r="B137" s="91" t="s">
        <v>540</v>
      </c>
      <c r="C137" s="91" t="s">
        <v>826</v>
      </c>
      <c r="D137" s="92" t="s">
        <v>827</v>
      </c>
      <c r="E137" s="93"/>
      <c r="F137" s="93"/>
      <c r="G137" s="77" t="s">
        <v>21</v>
      </c>
      <c r="H137" s="93"/>
      <c r="I137" s="100">
        <v>1167.48</v>
      </c>
      <c r="J137" s="100">
        <v>1109.106</v>
      </c>
      <c r="K137" s="100">
        <v>998.1954</v>
      </c>
      <c r="L137" s="102"/>
    </row>
    <row r="138" s="85" customFormat="1" ht="30" spans="1:12">
      <c r="A138" s="91"/>
      <c r="B138" s="91" t="s">
        <v>540</v>
      </c>
      <c r="C138" s="91" t="s">
        <v>828</v>
      </c>
      <c r="D138" s="92" t="s">
        <v>829</v>
      </c>
      <c r="E138" s="93"/>
      <c r="F138" s="93"/>
      <c r="G138" s="77" t="s">
        <v>21</v>
      </c>
      <c r="H138" s="93"/>
      <c r="I138" s="100">
        <v>1167.3</v>
      </c>
      <c r="J138" s="100">
        <v>1108.935</v>
      </c>
      <c r="K138" s="100">
        <v>998.0415</v>
      </c>
      <c r="L138" s="102"/>
    </row>
    <row r="139" s="85" customFormat="1" ht="57" spans="1:12">
      <c r="A139" s="91">
        <v>64</v>
      </c>
      <c r="B139" s="91" t="s">
        <v>540</v>
      </c>
      <c r="C139" s="91" t="s">
        <v>830</v>
      </c>
      <c r="D139" s="92" t="s">
        <v>831</v>
      </c>
      <c r="E139" s="92" t="s">
        <v>832</v>
      </c>
      <c r="F139" s="92" t="s">
        <v>833</v>
      </c>
      <c r="G139" s="77" t="s">
        <v>21</v>
      </c>
      <c r="H139" s="92" t="s">
        <v>834</v>
      </c>
      <c r="I139" s="100">
        <v>5837.4</v>
      </c>
      <c r="J139" s="100">
        <v>5545.53</v>
      </c>
      <c r="K139" s="100">
        <v>4990.977</v>
      </c>
      <c r="L139" s="102"/>
    </row>
    <row r="140" s="85" customFormat="1" ht="30" spans="1:12">
      <c r="A140" s="91"/>
      <c r="B140" s="91" t="s">
        <v>540</v>
      </c>
      <c r="C140" s="91" t="s">
        <v>835</v>
      </c>
      <c r="D140" s="92" t="s">
        <v>836</v>
      </c>
      <c r="E140" s="93"/>
      <c r="F140" s="93"/>
      <c r="G140" s="77" t="s">
        <v>21</v>
      </c>
      <c r="H140" s="93"/>
      <c r="I140" s="100">
        <v>1167.48</v>
      </c>
      <c r="J140" s="100">
        <v>1109.106</v>
      </c>
      <c r="K140" s="100">
        <v>998.1954</v>
      </c>
      <c r="L140" s="102"/>
    </row>
    <row r="141" s="85" customFormat="1" ht="42.75" spans="1:12">
      <c r="A141" s="91">
        <v>65</v>
      </c>
      <c r="B141" s="91" t="s">
        <v>153</v>
      </c>
      <c r="C141" s="91" t="s">
        <v>837</v>
      </c>
      <c r="D141" s="92" t="s">
        <v>838</v>
      </c>
      <c r="E141" s="92" t="s">
        <v>839</v>
      </c>
      <c r="F141" s="92" t="s">
        <v>840</v>
      </c>
      <c r="G141" s="77" t="s">
        <v>21</v>
      </c>
      <c r="H141" s="93"/>
      <c r="I141" s="100">
        <v>2106</v>
      </c>
      <c r="J141" s="100">
        <v>2000.7</v>
      </c>
      <c r="K141" s="100">
        <v>1800.63</v>
      </c>
      <c r="L141" s="102"/>
    </row>
    <row r="142" s="85" customFormat="1" ht="42.75" spans="1:12">
      <c r="A142" s="91">
        <v>66</v>
      </c>
      <c r="B142" s="91" t="s">
        <v>540</v>
      </c>
      <c r="C142" s="91" t="s">
        <v>841</v>
      </c>
      <c r="D142" s="92" t="s">
        <v>842</v>
      </c>
      <c r="E142" s="92" t="s">
        <v>843</v>
      </c>
      <c r="F142" s="92" t="s">
        <v>844</v>
      </c>
      <c r="G142" s="77" t="s">
        <v>21</v>
      </c>
      <c r="H142" s="93"/>
      <c r="I142" s="100">
        <v>11232</v>
      </c>
      <c r="J142" s="100">
        <v>10670.4</v>
      </c>
      <c r="K142" s="100">
        <v>9603.36</v>
      </c>
      <c r="L142" s="102"/>
    </row>
    <row r="143" s="85" customFormat="1" ht="30" spans="1:12">
      <c r="A143" s="91"/>
      <c r="B143" s="91" t="s">
        <v>540</v>
      </c>
      <c r="C143" s="91" t="s">
        <v>845</v>
      </c>
      <c r="D143" s="92" t="s">
        <v>846</v>
      </c>
      <c r="E143" s="93"/>
      <c r="F143" s="93"/>
      <c r="G143" s="77" t="s">
        <v>21</v>
      </c>
      <c r="H143" s="93"/>
      <c r="I143" s="100">
        <v>2246.4</v>
      </c>
      <c r="J143" s="100">
        <v>2134.08</v>
      </c>
      <c r="K143" s="100">
        <v>1920.672</v>
      </c>
      <c r="L143" s="102"/>
    </row>
    <row r="144" s="85" customFormat="1" ht="30" spans="1:12">
      <c r="A144" s="91"/>
      <c r="B144" s="91" t="s">
        <v>540</v>
      </c>
      <c r="C144" s="91" t="s">
        <v>847</v>
      </c>
      <c r="D144" s="92" t="s">
        <v>848</v>
      </c>
      <c r="E144" s="93"/>
      <c r="F144" s="93"/>
      <c r="G144" s="77" t="s">
        <v>21</v>
      </c>
      <c r="H144" s="93"/>
      <c r="I144" s="100">
        <v>2246.4</v>
      </c>
      <c r="J144" s="100">
        <v>2134.08</v>
      </c>
      <c r="K144" s="100">
        <v>1920.672</v>
      </c>
      <c r="L144" s="102"/>
    </row>
    <row r="145" s="85" customFormat="1" ht="30" spans="1:12">
      <c r="A145" s="91"/>
      <c r="B145" s="91" t="s">
        <v>540</v>
      </c>
      <c r="C145" s="91" t="s">
        <v>849</v>
      </c>
      <c r="D145" s="92" t="s">
        <v>850</v>
      </c>
      <c r="E145" s="93"/>
      <c r="F145" s="93"/>
      <c r="G145" s="77" t="s">
        <v>21</v>
      </c>
      <c r="H145" s="93"/>
      <c r="I145" s="100">
        <v>2246.4</v>
      </c>
      <c r="J145" s="100">
        <v>2134.08</v>
      </c>
      <c r="K145" s="100">
        <v>1920.672</v>
      </c>
      <c r="L145" s="102"/>
    </row>
    <row r="146" s="85" customFormat="1" ht="30" spans="1:12">
      <c r="A146" s="91"/>
      <c r="B146" s="91" t="s">
        <v>540</v>
      </c>
      <c r="C146" s="91" t="s">
        <v>851</v>
      </c>
      <c r="D146" s="92" t="s">
        <v>852</v>
      </c>
      <c r="E146" s="93"/>
      <c r="F146" s="93"/>
      <c r="G146" s="77" t="s">
        <v>21</v>
      </c>
      <c r="H146" s="93"/>
      <c r="I146" s="100">
        <v>561.6</v>
      </c>
      <c r="J146" s="100">
        <v>533.52</v>
      </c>
      <c r="K146" s="100">
        <v>480.168</v>
      </c>
      <c r="L146" s="102"/>
    </row>
    <row r="147" s="85" customFormat="1" ht="30" spans="1:12">
      <c r="A147" s="91"/>
      <c r="B147" s="91" t="s">
        <v>540</v>
      </c>
      <c r="C147" s="91" t="s">
        <v>853</v>
      </c>
      <c r="D147" s="92" t="s">
        <v>854</v>
      </c>
      <c r="E147" s="93"/>
      <c r="F147" s="93"/>
      <c r="G147" s="77" t="s">
        <v>21</v>
      </c>
      <c r="H147" s="93"/>
      <c r="I147" s="100">
        <v>1123.2</v>
      </c>
      <c r="J147" s="100">
        <v>1067.04</v>
      </c>
      <c r="K147" s="100">
        <v>960.336</v>
      </c>
      <c r="L147" s="102"/>
    </row>
    <row r="148" s="85" customFormat="1" ht="42.75" spans="1:12">
      <c r="A148" s="91">
        <v>67</v>
      </c>
      <c r="B148" s="91" t="s">
        <v>540</v>
      </c>
      <c r="C148" s="91" t="s">
        <v>855</v>
      </c>
      <c r="D148" s="92" t="s">
        <v>856</v>
      </c>
      <c r="E148" s="92" t="s">
        <v>857</v>
      </c>
      <c r="F148" s="92" t="s">
        <v>844</v>
      </c>
      <c r="G148" s="77" t="s">
        <v>21</v>
      </c>
      <c r="H148" s="93"/>
      <c r="I148" s="100">
        <v>5543.7</v>
      </c>
      <c r="J148" s="100">
        <v>5266.515</v>
      </c>
      <c r="K148" s="100">
        <v>4739.8635</v>
      </c>
      <c r="L148" s="102"/>
    </row>
    <row r="149" s="85" customFormat="1" ht="30" spans="1:12">
      <c r="A149" s="91"/>
      <c r="B149" s="91" t="s">
        <v>540</v>
      </c>
      <c r="C149" s="91" t="s">
        <v>858</v>
      </c>
      <c r="D149" s="92" t="s">
        <v>859</v>
      </c>
      <c r="E149" s="93"/>
      <c r="F149" s="93"/>
      <c r="G149" s="77" t="s">
        <v>21</v>
      </c>
      <c r="H149" s="93"/>
      <c r="I149" s="100">
        <v>1108.74</v>
      </c>
      <c r="J149" s="100">
        <v>1053.303</v>
      </c>
      <c r="K149" s="100">
        <v>947.9727</v>
      </c>
      <c r="L149" s="102"/>
    </row>
    <row r="150" s="85" customFormat="1" ht="42.75" spans="1:12">
      <c r="A150" s="91">
        <v>68</v>
      </c>
      <c r="B150" s="91" t="s">
        <v>540</v>
      </c>
      <c r="C150" s="91" t="s">
        <v>860</v>
      </c>
      <c r="D150" s="92" t="s">
        <v>861</v>
      </c>
      <c r="E150" s="92" t="s">
        <v>862</v>
      </c>
      <c r="F150" s="92" t="s">
        <v>863</v>
      </c>
      <c r="G150" s="77" t="s">
        <v>21</v>
      </c>
      <c r="H150" s="92" t="s">
        <v>864</v>
      </c>
      <c r="I150" s="100">
        <v>5634.65</v>
      </c>
      <c r="J150" s="100">
        <v>5352.9175</v>
      </c>
      <c r="K150" s="100">
        <v>4817.62575</v>
      </c>
      <c r="L150" s="102"/>
    </row>
    <row r="151" s="85" customFormat="1" ht="30" spans="1:12">
      <c r="A151" s="91"/>
      <c r="B151" s="91" t="s">
        <v>540</v>
      </c>
      <c r="C151" s="91" t="s">
        <v>865</v>
      </c>
      <c r="D151" s="92" t="s">
        <v>866</v>
      </c>
      <c r="E151" s="93"/>
      <c r="F151" s="93"/>
      <c r="G151" s="77" t="s">
        <v>21</v>
      </c>
      <c r="H151" s="93"/>
      <c r="I151" s="100">
        <v>1126.93</v>
      </c>
      <c r="J151" s="100">
        <v>1070.5835</v>
      </c>
      <c r="K151" s="100">
        <v>963.52515</v>
      </c>
      <c r="L151" s="102"/>
    </row>
    <row r="152" s="85" customFormat="1" ht="57" spans="1:12">
      <c r="A152" s="91">
        <v>69</v>
      </c>
      <c r="B152" s="91" t="s">
        <v>540</v>
      </c>
      <c r="C152" s="91" t="s">
        <v>867</v>
      </c>
      <c r="D152" s="92" t="s">
        <v>868</v>
      </c>
      <c r="E152" s="92" t="s">
        <v>869</v>
      </c>
      <c r="F152" s="92" t="s">
        <v>870</v>
      </c>
      <c r="G152" s="77" t="s">
        <v>21</v>
      </c>
      <c r="H152" s="93"/>
      <c r="I152" s="100">
        <v>7072</v>
      </c>
      <c r="J152" s="100">
        <v>6718.4</v>
      </c>
      <c r="K152" s="100">
        <v>6046.56</v>
      </c>
      <c r="L152" s="102"/>
    </row>
    <row r="153" s="85" customFormat="1" ht="20.25" spans="1:12">
      <c r="A153" s="91"/>
      <c r="B153" s="91" t="s">
        <v>540</v>
      </c>
      <c r="C153" s="91" t="s">
        <v>871</v>
      </c>
      <c r="D153" s="92" t="s">
        <v>872</v>
      </c>
      <c r="E153" s="93"/>
      <c r="F153" s="93"/>
      <c r="G153" s="77" t="s">
        <v>21</v>
      </c>
      <c r="H153" s="93"/>
      <c r="I153" s="100">
        <v>1414.4</v>
      </c>
      <c r="J153" s="100">
        <v>1343.68</v>
      </c>
      <c r="K153" s="100">
        <v>1209.312</v>
      </c>
      <c r="L153" s="102"/>
    </row>
    <row r="154" s="85" customFormat="1" ht="30" spans="1:12">
      <c r="A154" s="91"/>
      <c r="B154" s="91" t="s">
        <v>540</v>
      </c>
      <c r="C154" s="91" t="s">
        <v>873</v>
      </c>
      <c r="D154" s="92" t="s">
        <v>874</v>
      </c>
      <c r="E154" s="93"/>
      <c r="F154" s="93"/>
      <c r="G154" s="77" t="s">
        <v>21</v>
      </c>
      <c r="H154" s="95"/>
      <c r="I154" s="100">
        <v>3536</v>
      </c>
      <c r="J154" s="100">
        <v>3359.2</v>
      </c>
      <c r="K154" s="100">
        <v>3023.28</v>
      </c>
      <c r="L154" s="102"/>
    </row>
    <row r="155" s="85" customFormat="1" ht="30" spans="1:12">
      <c r="A155" s="91"/>
      <c r="B155" s="91" t="s">
        <v>540</v>
      </c>
      <c r="C155" s="91" t="s">
        <v>875</v>
      </c>
      <c r="D155" s="92" t="s">
        <v>876</v>
      </c>
      <c r="E155" s="93"/>
      <c r="F155" s="93"/>
      <c r="G155" s="77" t="s">
        <v>21</v>
      </c>
      <c r="H155" s="95"/>
      <c r="I155" s="100">
        <v>1414.4</v>
      </c>
      <c r="J155" s="100">
        <v>1343.68</v>
      </c>
      <c r="K155" s="100">
        <v>1209.312</v>
      </c>
      <c r="L155" s="102"/>
    </row>
    <row r="156" s="85" customFormat="1" ht="42.75" spans="1:12">
      <c r="A156" s="91">
        <v>70</v>
      </c>
      <c r="B156" s="91" t="s">
        <v>540</v>
      </c>
      <c r="C156" s="91" t="s">
        <v>877</v>
      </c>
      <c r="D156" s="92" t="s">
        <v>878</v>
      </c>
      <c r="E156" s="92" t="s">
        <v>879</v>
      </c>
      <c r="F156" s="92" t="s">
        <v>880</v>
      </c>
      <c r="G156" s="77" t="s">
        <v>21</v>
      </c>
      <c r="H156" s="95"/>
      <c r="I156" s="100">
        <v>6188</v>
      </c>
      <c r="J156" s="100">
        <v>5878.6</v>
      </c>
      <c r="K156" s="100">
        <v>5290.74</v>
      </c>
      <c r="L156" s="102"/>
    </row>
    <row r="157" s="85" customFormat="1" ht="20.25" spans="1:12">
      <c r="A157" s="91"/>
      <c r="B157" s="91" t="s">
        <v>540</v>
      </c>
      <c r="C157" s="91" t="s">
        <v>881</v>
      </c>
      <c r="D157" s="92" t="s">
        <v>882</v>
      </c>
      <c r="E157" s="93"/>
      <c r="F157" s="93"/>
      <c r="G157" s="77" t="s">
        <v>21</v>
      </c>
      <c r="H157" s="112"/>
      <c r="I157" s="100">
        <v>1237.6</v>
      </c>
      <c r="J157" s="100">
        <v>1175.72</v>
      </c>
      <c r="K157" s="100">
        <v>1058.148</v>
      </c>
      <c r="L157" s="102"/>
    </row>
    <row r="158" s="85" customFormat="1" ht="42.75" spans="1:12">
      <c r="A158" s="91">
        <v>71</v>
      </c>
      <c r="B158" s="91" t="s">
        <v>540</v>
      </c>
      <c r="C158" s="91" t="s">
        <v>883</v>
      </c>
      <c r="D158" s="92" t="s">
        <v>884</v>
      </c>
      <c r="E158" s="92" t="s">
        <v>885</v>
      </c>
      <c r="F158" s="92" t="s">
        <v>886</v>
      </c>
      <c r="G158" s="77" t="s">
        <v>21</v>
      </c>
      <c r="H158" s="112"/>
      <c r="I158" s="100">
        <v>3332.7</v>
      </c>
      <c r="J158" s="100">
        <v>3166.065</v>
      </c>
      <c r="K158" s="100">
        <v>2849.4585</v>
      </c>
      <c r="L158" s="102"/>
    </row>
    <row r="159" s="85" customFormat="1" ht="20.25" spans="1:12">
      <c r="A159" s="91"/>
      <c r="B159" s="91" t="s">
        <v>540</v>
      </c>
      <c r="C159" s="91" t="s">
        <v>887</v>
      </c>
      <c r="D159" s="92" t="s">
        <v>888</v>
      </c>
      <c r="E159" s="93"/>
      <c r="F159" s="93"/>
      <c r="G159" s="77" t="s">
        <v>21</v>
      </c>
      <c r="H159" s="93"/>
      <c r="I159" s="100">
        <v>666.54</v>
      </c>
      <c r="J159" s="100">
        <v>633.213</v>
      </c>
      <c r="K159" s="100">
        <v>569.8917</v>
      </c>
      <c r="L159" s="102"/>
    </row>
    <row r="160" s="85" customFormat="1" ht="57" spans="1:12">
      <c r="A160" s="91">
        <v>72</v>
      </c>
      <c r="B160" s="91" t="s">
        <v>540</v>
      </c>
      <c r="C160" s="91" t="s">
        <v>889</v>
      </c>
      <c r="D160" s="92" t="s">
        <v>890</v>
      </c>
      <c r="E160" s="92" t="s">
        <v>891</v>
      </c>
      <c r="F160" s="92" t="s">
        <v>892</v>
      </c>
      <c r="G160" s="77" t="s">
        <v>21</v>
      </c>
      <c r="H160" s="93"/>
      <c r="I160" s="100">
        <v>934.5116</v>
      </c>
      <c r="J160" s="100">
        <v>887.78602</v>
      </c>
      <c r="K160" s="100">
        <v>799.007418</v>
      </c>
      <c r="L160" s="102"/>
    </row>
    <row r="161" s="85" customFormat="1" ht="20.25" spans="1:12">
      <c r="A161" s="91"/>
      <c r="B161" s="91" t="s">
        <v>540</v>
      </c>
      <c r="C161" s="91" t="s">
        <v>893</v>
      </c>
      <c r="D161" s="92" t="s">
        <v>894</v>
      </c>
      <c r="E161" s="93"/>
      <c r="F161" s="93"/>
      <c r="G161" s="77" t="s">
        <v>21</v>
      </c>
      <c r="H161" s="93"/>
      <c r="I161" s="100">
        <v>186.90232</v>
      </c>
      <c r="J161" s="100">
        <v>177.557204</v>
      </c>
      <c r="K161" s="100">
        <v>159.8014836</v>
      </c>
      <c r="L161" s="102"/>
    </row>
    <row r="162" s="85" customFormat="1" ht="42.75" spans="1:12">
      <c r="A162" s="91">
        <v>73</v>
      </c>
      <c r="B162" s="91" t="s">
        <v>540</v>
      </c>
      <c r="C162" s="91" t="s">
        <v>895</v>
      </c>
      <c r="D162" s="92" t="s">
        <v>896</v>
      </c>
      <c r="E162" s="92" t="s">
        <v>897</v>
      </c>
      <c r="F162" s="92" t="s">
        <v>898</v>
      </c>
      <c r="G162" s="77" t="s">
        <v>21</v>
      </c>
      <c r="H162" s="93"/>
      <c r="I162" s="100">
        <v>2325.1978</v>
      </c>
      <c r="J162" s="100">
        <v>2208.93791</v>
      </c>
      <c r="K162" s="100">
        <v>1988.044119</v>
      </c>
      <c r="L162" s="102"/>
    </row>
    <row r="163" s="85" customFormat="1" ht="20.25" spans="1:12">
      <c r="A163" s="91"/>
      <c r="B163" s="91" t="s">
        <v>540</v>
      </c>
      <c r="C163" s="91" t="s">
        <v>899</v>
      </c>
      <c r="D163" s="92" t="s">
        <v>900</v>
      </c>
      <c r="E163" s="93"/>
      <c r="F163" s="93"/>
      <c r="G163" s="77" t="s">
        <v>21</v>
      </c>
      <c r="H163" s="93"/>
      <c r="I163" s="100">
        <v>465.03956</v>
      </c>
      <c r="J163" s="100">
        <v>441.787582</v>
      </c>
      <c r="K163" s="100">
        <v>397.6088238</v>
      </c>
      <c r="L163" s="102"/>
    </row>
    <row r="164" s="85" customFormat="1" ht="30" spans="1:12">
      <c r="A164" s="91"/>
      <c r="B164" s="91" t="s">
        <v>540</v>
      </c>
      <c r="C164" s="91" t="s">
        <v>901</v>
      </c>
      <c r="D164" s="92" t="s">
        <v>902</v>
      </c>
      <c r="E164" s="93"/>
      <c r="F164" s="93"/>
      <c r="G164" s="77" t="s">
        <v>21</v>
      </c>
      <c r="H164" s="93"/>
      <c r="I164" s="100">
        <v>232.611</v>
      </c>
      <c r="J164" s="100">
        <v>220.98045</v>
      </c>
      <c r="K164" s="100">
        <v>198.882405</v>
      </c>
      <c r="L164" s="102"/>
    </row>
    <row r="165" s="85" customFormat="1" ht="57" spans="1:12">
      <c r="A165" s="91">
        <v>74</v>
      </c>
      <c r="B165" s="91" t="s">
        <v>540</v>
      </c>
      <c r="C165" s="91" t="s">
        <v>903</v>
      </c>
      <c r="D165" s="92" t="s">
        <v>904</v>
      </c>
      <c r="E165" s="92" t="s">
        <v>905</v>
      </c>
      <c r="F165" s="92" t="s">
        <v>906</v>
      </c>
      <c r="G165" s="77" t="s">
        <v>21</v>
      </c>
      <c r="H165" s="93"/>
      <c r="I165" s="100">
        <v>6552</v>
      </c>
      <c r="J165" s="100">
        <v>6224.4</v>
      </c>
      <c r="K165" s="100">
        <v>5601.96</v>
      </c>
      <c r="L165" s="102"/>
    </row>
    <row r="166" s="85" customFormat="1" ht="20.25" spans="1:12">
      <c r="A166" s="91"/>
      <c r="B166" s="91" t="s">
        <v>540</v>
      </c>
      <c r="C166" s="91" t="s">
        <v>907</v>
      </c>
      <c r="D166" s="92" t="s">
        <v>908</v>
      </c>
      <c r="E166" s="93"/>
      <c r="F166" s="93"/>
      <c r="G166" s="77" t="s">
        <v>21</v>
      </c>
      <c r="H166" s="93"/>
      <c r="I166" s="100">
        <v>1310.4</v>
      </c>
      <c r="J166" s="100">
        <v>1244.88</v>
      </c>
      <c r="K166" s="100">
        <v>1120.392</v>
      </c>
      <c r="L166" s="102"/>
    </row>
    <row r="167" s="85" customFormat="1" ht="30" spans="1:12">
      <c r="A167" s="91"/>
      <c r="B167" s="91" t="s">
        <v>540</v>
      </c>
      <c r="C167" s="91" t="s">
        <v>909</v>
      </c>
      <c r="D167" s="92" t="s">
        <v>910</v>
      </c>
      <c r="E167" s="93"/>
      <c r="F167" s="93"/>
      <c r="G167" s="77" t="s">
        <v>21</v>
      </c>
      <c r="H167" s="93"/>
      <c r="I167" s="100">
        <v>936</v>
      </c>
      <c r="J167" s="100">
        <v>889.2</v>
      </c>
      <c r="K167" s="100">
        <v>800.28</v>
      </c>
      <c r="L167" s="102"/>
    </row>
    <row r="168" s="85" customFormat="1" ht="57" spans="1:12">
      <c r="A168" s="91">
        <v>75</v>
      </c>
      <c r="B168" s="91" t="s">
        <v>540</v>
      </c>
      <c r="C168" s="91" t="s">
        <v>911</v>
      </c>
      <c r="D168" s="92" t="s">
        <v>912</v>
      </c>
      <c r="E168" s="92" t="s">
        <v>913</v>
      </c>
      <c r="F168" s="92" t="s">
        <v>914</v>
      </c>
      <c r="G168" s="77" t="s">
        <v>21</v>
      </c>
      <c r="H168" s="93"/>
      <c r="I168" s="100">
        <v>6364.8</v>
      </c>
      <c r="J168" s="100">
        <v>6046.56</v>
      </c>
      <c r="K168" s="100">
        <v>5441.904</v>
      </c>
      <c r="L168" s="102"/>
    </row>
    <row r="169" s="85" customFormat="1" ht="20.25" spans="1:12">
      <c r="A169" s="91"/>
      <c r="B169" s="91" t="s">
        <v>540</v>
      </c>
      <c r="C169" s="91" t="s">
        <v>915</v>
      </c>
      <c r="D169" s="92" t="s">
        <v>916</v>
      </c>
      <c r="E169" s="93"/>
      <c r="F169" s="93"/>
      <c r="G169" s="77" t="s">
        <v>21</v>
      </c>
      <c r="H169" s="93"/>
      <c r="I169" s="100">
        <v>1272.96</v>
      </c>
      <c r="J169" s="100">
        <v>1209.312</v>
      </c>
      <c r="K169" s="100">
        <v>1088.3808</v>
      </c>
      <c r="L169" s="102"/>
    </row>
    <row r="170" s="85" customFormat="1" ht="57" spans="1:12">
      <c r="A170" s="91">
        <v>76</v>
      </c>
      <c r="B170" s="91" t="s">
        <v>540</v>
      </c>
      <c r="C170" s="91" t="s">
        <v>917</v>
      </c>
      <c r="D170" s="92" t="s">
        <v>918</v>
      </c>
      <c r="E170" s="92" t="s">
        <v>919</v>
      </c>
      <c r="F170" s="92" t="s">
        <v>920</v>
      </c>
      <c r="G170" s="77" t="s">
        <v>21</v>
      </c>
      <c r="H170" s="93"/>
      <c r="I170" s="100">
        <v>2210</v>
      </c>
      <c r="J170" s="100">
        <v>2099.5</v>
      </c>
      <c r="K170" s="100">
        <v>1889.55</v>
      </c>
      <c r="L170" s="102"/>
    </row>
    <row r="171" s="85" customFormat="1" ht="20.25" spans="1:12">
      <c r="A171" s="91"/>
      <c r="B171" s="91" t="s">
        <v>540</v>
      </c>
      <c r="C171" s="91" t="s">
        <v>921</v>
      </c>
      <c r="D171" s="92" t="s">
        <v>922</v>
      </c>
      <c r="E171" s="93"/>
      <c r="F171" s="93"/>
      <c r="G171" s="77" t="s">
        <v>21</v>
      </c>
      <c r="H171" s="93"/>
      <c r="I171" s="100">
        <v>442</v>
      </c>
      <c r="J171" s="100">
        <v>419.9</v>
      </c>
      <c r="K171" s="100">
        <v>377.91</v>
      </c>
      <c r="L171" s="102"/>
    </row>
    <row r="172" s="85" customFormat="1" ht="57" spans="1:12">
      <c r="A172" s="91">
        <v>77</v>
      </c>
      <c r="B172" s="91" t="s">
        <v>540</v>
      </c>
      <c r="C172" s="91" t="s">
        <v>923</v>
      </c>
      <c r="D172" s="92" t="s">
        <v>924</v>
      </c>
      <c r="E172" s="92" t="s">
        <v>925</v>
      </c>
      <c r="F172" s="92" t="s">
        <v>926</v>
      </c>
      <c r="G172" s="77" t="s">
        <v>21</v>
      </c>
      <c r="H172" s="92" t="s">
        <v>927</v>
      </c>
      <c r="I172" s="100">
        <v>1768</v>
      </c>
      <c r="J172" s="100">
        <v>1679.6</v>
      </c>
      <c r="K172" s="100">
        <v>1511.64</v>
      </c>
      <c r="L172" s="102"/>
    </row>
    <row r="173" s="85" customFormat="1" ht="20.25" spans="1:12">
      <c r="A173" s="91"/>
      <c r="B173" s="91" t="s">
        <v>540</v>
      </c>
      <c r="C173" s="91" t="s">
        <v>928</v>
      </c>
      <c r="D173" s="92" t="s">
        <v>929</v>
      </c>
      <c r="E173" s="93"/>
      <c r="F173" s="93"/>
      <c r="G173" s="77" t="s">
        <v>21</v>
      </c>
      <c r="H173" s="93"/>
      <c r="I173" s="100">
        <v>353.6</v>
      </c>
      <c r="J173" s="100">
        <v>335.92</v>
      </c>
      <c r="K173" s="100">
        <v>302.328</v>
      </c>
      <c r="L173" s="102"/>
    </row>
    <row r="174" s="85" customFormat="1" ht="57" spans="1:12">
      <c r="A174" s="91">
        <v>78</v>
      </c>
      <c r="B174" s="91" t="s">
        <v>540</v>
      </c>
      <c r="C174" s="91" t="s">
        <v>930</v>
      </c>
      <c r="D174" s="92" t="s">
        <v>931</v>
      </c>
      <c r="E174" s="92" t="s">
        <v>932</v>
      </c>
      <c r="F174" s="92" t="s">
        <v>906</v>
      </c>
      <c r="G174" s="77" t="s">
        <v>21</v>
      </c>
      <c r="H174" s="93"/>
      <c r="I174" s="100">
        <v>8204.2</v>
      </c>
      <c r="J174" s="100">
        <v>7793.99</v>
      </c>
      <c r="K174" s="100">
        <v>7014.591</v>
      </c>
      <c r="L174" s="102"/>
    </row>
    <row r="175" s="85" customFormat="1" ht="30" spans="1:12">
      <c r="A175" s="91"/>
      <c r="B175" s="91" t="s">
        <v>540</v>
      </c>
      <c r="C175" s="91" t="s">
        <v>933</v>
      </c>
      <c r="D175" s="92" t="s">
        <v>934</v>
      </c>
      <c r="E175" s="93"/>
      <c r="F175" s="93"/>
      <c r="G175" s="77" t="s">
        <v>21</v>
      </c>
      <c r="H175" s="95"/>
      <c r="I175" s="100">
        <v>1640.84</v>
      </c>
      <c r="J175" s="100">
        <v>1558.798</v>
      </c>
      <c r="K175" s="100">
        <v>1402.9182</v>
      </c>
      <c r="L175" s="102"/>
    </row>
    <row r="176" s="85" customFormat="1" ht="71.25" spans="1:12">
      <c r="A176" s="91">
        <v>79</v>
      </c>
      <c r="B176" s="91" t="s">
        <v>540</v>
      </c>
      <c r="C176" s="91" t="s">
        <v>935</v>
      </c>
      <c r="D176" s="92" t="s">
        <v>936</v>
      </c>
      <c r="E176" s="92" t="s">
        <v>937</v>
      </c>
      <c r="F176" s="92" t="s">
        <v>938</v>
      </c>
      <c r="G176" s="77" t="s">
        <v>21</v>
      </c>
      <c r="H176" s="95"/>
      <c r="I176" s="100">
        <v>4191.7824</v>
      </c>
      <c r="J176" s="100">
        <v>3982.19328</v>
      </c>
      <c r="K176" s="100">
        <v>3583.973952</v>
      </c>
      <c r="L176" s="102"/>
    </row>
    <row r="177" s="85" customFormat="1" ht="20.25" spans="1:12">
      <c r="A177" s="91"/>
      <c r="B177" s="91" t="s">
        <v>540</v>
      </c>
      <c r="C177" s="91" t="s">
        <v>939</v>
      </c>
      <c r="D177" s="92" t="s">
        <v>940</v>
      </c>
      <c r="E177" s="93"/>
      <c r="F177" s="93"/>
      <c r="G177" s="77" t="s">
        <v>21</v>
      </c>
      <c r="H177" s="95"/>
      <c r="I177" s="100">
        <v>838.35648</v>
      </c>
      <c r="J177" s="100">
        <v>796.438656</v>
      </c>
      <c r="K177" s="100">
        <v>716.7947904</v>
      </c>
      <c r="L177" s="102"/>
    </row>
    <row r="178" s="85" customFormat="1" ht="20.25" spans="1:12">
      <c r="A178" s="91"/>
      <c r="B178" s="91" t="s">
        <v>540</v>
      </c>
      <c r="C178" s="91" t="s">
        <v>941</v>
      </c>
      <c r="D178" s="92" t="s">
        <v>942</v>
      </c>
      <c r="E178" s="93"/>
      <c r="F178" s="93"/>
      <c r="G178" s="77" t="s">
        <v>21</v>
      </c>
      <c r="H178" s="93"/>
      <c r="I178" s="100">
        <v>715.7</v>
      </c>
      <c r="J178" s="100">
        <v>679.915</v>
      </c>
      <c r="K178" s="100">
        <v>611.9235</v>
      </c>
      <c r="L178" s="102"/>
    </row>
    <row r="179" s="85" customFormat="1" ht="42.75" spans="1:12">
      <c r="A179" s="91">
        <v>80</v>
      </c>
      <c r="B179" s="91" t="s">
        <v>540</v>
      </c>
      <c r="C179" s="91" t="s">
        <v>943</v>
      </c>
      <c r="D179" s="92" t="s">
        <v>944</v>
      </c>
      <c r="E179" s="92" t="s">
        <v>945</v>
      </c>
      <c r="F179" s="92" t="s">
        <v>946</v>
      </c>
      <c r="G179" s="77" t="s">
        <v>21</v>
      </c>
      <c r="H179" s="93"/>
      <c r="I179" s="100">
        <v>6851</v>
      </c>
      <c r="J179" s="100">
        <v>6508.45</v>
      </c>
      <c r="K179" s="100">
        <v>5857.605</v>
      </c>
      <c r="L179" s="102"/>
    </row>
    <row r="180" s="85" customFormat="1" ht="20.25" spans="1:12">
      <c r="A180" s="91"/>
      <c r="B180" s="91" t="s">
        <v>540</v>
      </c>
      <c r="C180" s="91" t="s">
        <v>947</v>
      </c>
      <c r="D180" s="92" t="s">
        <v>948</v>
      </c>
      <c r="E180" s="93"/>
      <c r="F180" s="93"/>
      <c r="G180" s="77" t="s">
        <v>21</v>
      </c>
      <c r="H180" s="93"/>
      <c r="I180" s="100">
        <v>1370.2</v>
      </c>
      <c r="J180" s="100">
        <v>1301.69</v>
      </c>
      <c r="K180" s="100">
        <v>1171.521</v>
      </c>
      <c r="L180" s="102"/>
    </row>
    <row r="181" s="85" customFormat="1" ht="30" spans="1:12">
      <c r="A181" s="91"/>
      <c r="B181" s="91" t="s">
        <v>540</v>
      </c>
      <c r="C181" s="91" t="s">
        <v>949</v>
      </c>
      <c r="D181" s="92" t="s">
        <v>950</v>
      </c>
      <c r="E181" s="93"/>
      <c r="F181" s="93"/>
      <c r="G181" s="77" t="s">
        <v>21</v>
      </c>
      <c r="H181" s="93"/>
      <c r="I181" s="100">
        <v>1370.2</v>
      </c>
      <c r="J181" s="100">
        <v>1301.69</v>
      </c>
      <c r="K181" s="100">
        <v>1171.521</v>
      </c>
      <c r="L181" s="102"/>
    </row>
    <row r="182" s="85" customFormat="1" ht="57" spans="1:12">
      <c r="A182" s="91">
        <v>81</v>
      </c>
      <c r="B182" s="91" t="s">
        <v>540</v>
      </c>
      <c r="C182" s="91" t="s">
        <v>951</v>
      </c>
      <c r="D182" s="92" t="s">
        <v>952</v>
      </c>
      <c r="E182" s="92" t="s">
        <v>953</v>
      </c>
      <c r="F182" s="92" t="s">
        <v>954</v>
      </c>
      <c r="G182" s="77" t="s">
        <v>21</v>
      </c>
      <c r="H182" s="92" t="s">
        <v>955</v>
      </c>
      <c r="I182" s="100">
        <v>5611.9635</v>
      </c>
      <c r="J182" s="100">
        <v>5331.365325</v>
      </c>
      <c r="K182" s="100">
        <v>4798.2287925</v>
      </c>
      <c r="L182" s="102"/>
    </row>
    <row r="183" s="85" customFormat="1" ht="30" spans="1:12">
      <c r="A183" s="91"/>
      <c r="B183" s="91" t="s">
        <v>540</v>
      </c>
      <c r="C183" s="91" t="s">
        <v>956</v>
      </c>
      <c r="D183" s="92" t="s">
        <v>957</v>
      </c>
      <c r="E183" s="93"/>
      <c r="F183" s="93"/>
      <c r="G183" s="77" t="s">
        <v>21</v>
      </c>
      <c r="H183" s="93"/>
      <c r="I183" s="100">
        <v>1122.3927</v>
      </c>
      <c r="J183" s="100">
        <v>1066.273065</v>
      </c>
      <c r="K183" s="100">
        <v>959.6457585</v>
      </c>
      <c r="L183" s="102"/>
    </row>
    <row r="184" s="85" customFormat="1" ht="57" spans="1:12">
      <c r="A184" s="91">
        <v>82</v>
      </c>
      <c r="B184" s="91" t="s">
        <v>540</v>
      </c>
      <c r="C184" s="91" t="s">
        <v>958</v>
      </c>
      <c r="D184" s="92" t="s">
        <v>959</v>
      </c>
      <c r="E184" s="92" t="s">
        <v>960</v>
      </c>
      <c r="F184" s="92" t="s">
        <v>920</v>
      </c>
      <c r="G184" s="77" t="s">
        <v>21</v>
      </c>
      <c r="H184" s="93"/>
      <c r="I184" s="100">
        <v>7293</v>
      </c>
      <c r="J184" s="100">
        <v>6928.35</v>
      </c>
      <c r="K184" s="100">
        <v>6235.515</v>
      </c>
      <c r="L184" s="102"/>
    </row>
    <row r="185" s="85" customFormat="1" ht="30" spans="1:12">
      <c r="A185" s="91"/>
      <c r="B185" s="91" t="s">
        <v>540</v>
      </c>
      <c r="C185" s="91" t="s">
        <v>961</v>
      </c>
      <c r="D185" s="92" t="s">
        <v>962</v>
      </c>
      <c r="E185" s="93"/>
      <c r="F185" s="93"/>
      <c r="G185" s="77" t="s">
        <v>21</v>
      </c>
      <c r="H185" s="93"/>
      <c r="I185" s="100">
        <v>1458.6</v>
      </c>
      <c r="J185" s="100">
        <v>1385.67</v>
      </c>
      <c r="K185" s="100">
        <v>1247.103</v>
      </c>
      <c r="L185" s="102"/>
    </row>
    <row r="186" s="85" customFormat="1" ht="30" spans="1:12">
      <c r="A186" s="91"/>
      <c r="B186" s="91" t="s">
        <v>540</v>
      </c>
      <c r="C186" s="91" t="s">
        <v>963</v>
      </c>
      <c r="D186" s="92" t="s">
        <v>964</v>
      </c>
      <c r="E186" s="93"/>
      <c r="F186" s="93"/>
      <c r="G186" s="77" t="s">
        <v>21</v>
      </c>
      <c r="H186" s="93"/>
      <c r="I186" s="100">
        <v>729.3</v>
      </c>
      <c r="J186" s="100">
        <v>692.835</v>
      </c>
      <c r="K186" s="100">
        <v>623.5515</v>
      </c>
      <c r="L186" s="102"/>
    </row>
    <row r="187" s="85" customFormat="1" ht="57" spans="1:12">
      <c r="A187" s="91">
        <v>83</v>
      </c>
      <c r="B187" s="91" t="s">
        <v>540</v>
      </c>
      <c r="C187" s="91" t="s">
        <v>965</v>
      </c>
      <c r="D187" s="92" t="s">
        <v>966</v>
      </c>
      <c r="E187" s="92" t="s">
        <v>967</v>
      </c>
      <c r="F187" s="92" t="s">
        <v>968</v>
      </c>
      <c r="G187" s="77" t="s">
        <v>21</v>
      </c>
      <c r="H187" s="93"/>
      <c r="I187" s="100">
        <v>5300.724</v>
      </c>
      <c r="J187" s="100">
        <v>5035.6878</v>
      </c>
      <c r="K187" s="100">
        <v>4532.11902</v>
      </c>
      <c r="L187" s="102"/>
    </row>
    <row r="188" s="85" customFormat="1" ht="30" spans="1:12">
      <c r="A188" s="91"/>
      <c r="B188" s="91" t="s">
        <v>540</v>
      </c>
      <c r="C188" s="91" t="s">
        <v>969</v>
      </c>
      <c r="D188" s="92" t="s">
        <v>970</v>
      </c>
      <c r="E188" s="93"/>
      <c r="F188" s="93"/>
      <c r="G188" s="77" t="s">
        <v>21</v>
      </c>
      <c r="H188" s="93"/>
      <c r="I188" s="100">
        <v>1060.1448</v>
      </c>
      <c r="J188" s="100">
        <v>1007.13756</v>
      </c>
      <c r="K188" s="100">
        <v>906.423804</v>
      </c>
      <c r="L188" s="102"/>
    </row>
    <row r="189" s="85" customFormat="1" ht="57" spans="1:12">
      <c r="A189" s="91">
        <v>84</v>
      </c>
      <c r="B189" s="91" t="s">
        <v>540</v>
      </c>
      <c r="C189" s="91" t="s">
        <v>971</v>
      </c>
      <c r="D189" s="92" t="s">
        <v>972</v>
      </c>
      <c r="E189" s="92" t="s">
        <v>973</v>
      </c>
      <c r="F189" s="92" t="s">
        <v>920</v>
      </c>
      <c r="G189" s="77" t="s">
        <v>21</v>
      </c>
      <c r="H189" s="93"/>
      <c r="I189" s="100">
        <v>8205.05</v>
      </c>
      <c r="J189" s="100">
        <v>7794.7975</v>
      </c>
      <c r="K189" s="100">
        <v>7015.31775</v>
      </c>
      <c r="L189" s="102"/>
    </row>
    <row r="190" s="85" customFormat="1" ht="30" spans="1:12">
      <c r="A190" s="91"/>
      <c r="B190" s="91" t="s">
        <v>540</v>
      </c>
      <c r="C190" s="91" t="s">
        <v>974</v>
      </c>
      <c r="D190" s="92" t="s">
        <v>975</v>
      </c>
      <c r="E190" s="93"/>
      <c r="F190" s="93"/>
      <c r="G190" s="77" t="s">
        <v>21</v>
      </c>
      <c r="H190" s="93"/>
      <c r="I190" s="100">
        <v>1641.01</v>
      </c>
      <c r="J190" s="100">
        <v>1558.9595</v>
      </c>
      <c r="K190" s="100">
        <v>1403.06355</v>
      </c>
      <c r="L190" s="102"/>
    </row>
    <row r="191" s="85" customFormat="1" ht="30" spans="1:12">
      <c r="A191" s="91"/>
      <c r="B191" s="91" t="s">
        <v>540</v>
      </c>
      <c r="C191" s="91" t="s">
        <v>976</v>
      </c>
      <c r="D191" s="92" t="s">
        <v>977</v>
      </c>
      <c r="E191" s="93"/>
      <c r="F191" s="93"/>
      <c r="G191" s="77" t="s">
        <v>21</v>
      </c>
      <c r="H191" s="93"/>
      <c r="I191" s="100">
        <v>820.25</v>
      </c>
      <c r="J191" s="100">
        <v>779.2375</v>
      </c>
      <c r="K191" s="100">
        <v>701.31375</v>
      </c>
      <c r="L191" s="102"/>
    </row>
    <row r="192" s="85" customFormat="1" ht="57" spans="1:12">
      <c r="A192" s="91">
        <v>85</v>
      </c>
      <c r="B192" s="91" t="s">
        <v>540</v>
      </c>
      <c r="C192" s="91" t="s">
        <v>978</v>
      </c>
      <c r="D192" s="92" t="s">
        <v>979</v>
      </c>
      <c r="E192" s="92" t="s">
        <v>980</v>
      </c>
      <c r="F192" s="92" t="s">
        <v>981</v>
      </c>
      <c r="G192" s="77" t="s">
        <v>21</v>
      </c>
      <c r="H192" s="93"/>
      <c r="I192" s="100">
        <v>8453.25</v>
      </c>
      <c r="J192" s="100">
        <v>8030.5875</v>
      </c>
      <c r="K192" s="100">
        <v>7227.52875</v>
      </c>
      <c r="L192" s="102"/>
    </row>
    <row r="193" s="85" customFormat="1" ht="30" spans="1:12">
      <c r="A193" s="91"/>
      <c r="B193" s="91" t="s">
        <v>540</v>
      </c>
      <c r="C193" s="91" t="s">
        <v>982</v>
      </c>
      <c r="D193" s="92" t="s">
        <v>983</v>
      </c>
      <c r="E193" s="93"/>
      <c r="F193" s="93"/>
      <c r="G193" s="77" t="s">
        <v>21</v>
      </c>
      <c r="H193" s="93"/>
      <c r="I193" s="100">
        <v>1690.65</v>
      </c>
      <c r="J193" s="100">
        <v>1606.1175</v>
      </c>
      <c r="K193" s="100">
        <v>1445.50575</v>
      </c>
      <c r="L193" s="102"/>
    </row>
    <row r="194" s="85" customFormat="1" ht="44.25" spans="1:12">
      <c r="A194" s="91"/>
      <c r="B194" s="91" t="s">
        <v>540</v>
      </c>
      <c r="C194" s="91" t="s">
        <v>984</v>
      </c>
      <c r="D194" s="92" t="s">
        <v>985</v>
      </c>
      <c r="E194" s="93"/>
      <c r="F194" s="93"/>
      <c r="G194" s="77" t="s">
        <v>21</v>
      </c>
      <c r="H194" s="93"/>
      <c r="I194" s="100">
        <v>8453.25</v>
      </c>
      <c r="J194" s="100">
        <v>8030.5875</v>
      </c>
      <c r="K194" s="100">
        <v>7227.52875</v>
      </c>
      <c r="L194" s="102"/>
    </row>
    <row r="195" s="85" customFormat="1" ht="57" spans="1:12">
      <c r="A195" s="91">
        <v>86</v>
      </c>
      <c r="B195" s="91" t="s">
        <v>540</v>
      </c>
      <c r="C195" s="91" t="s">
        <v>986</v>
      </c>
      <c r="D195" s="92" t="s">
        <v>987</v>
      </c>
      <c r="E195" s="92" t="s">
        <v>988</v>
      </c>
      <c r="F195" s="92" t="s">
        <v>989</v>
      </c>
      <c r="G195" s="77" t="s">
        <v>21</v>
      </c>
      <c r="H195" s="93"/>
      <c r="I195" s="100">
        <v>9016.8</v>
      </c>
      <c r="J195" s="100">
        <v>8565.96</v>
      </c>
      <c r="K195" s="100">
        <v>7709.364</v>
      </c>
      <c r="L195" s="102"/>
    </row>
    <row r="196" s="85" customFormat="1" ht="30" spans="1:12">
      <c r="A196" s="91"/>
      <c r="B196" s="91" t="s">
        <v>540</v>
      </c>
      <c r="C196" s="91" t="s">
        <v>990</v>
      </c>
      <c r="D196" s="92" t="s">
        <v>991</v>
      </c>
      <c r="E196" s="93"/>
      <c r="F196" s="93"/>
      <c r="G196" s="77" t="s">
        <v>21</v>
      </c>
      <c r="H196" s="93"/>
      <c r="I196" s="100">
        <v>1803.36</v>
      </c>
      <c r="J196" s="100">
        <v>1713.192</v>
      </c>
      <c r="K196" s="100">
        <v>1541.8728</v>
      </c>
      <c r="L196" s="102"/>
    </row>
    <row r="197" s="85" customFormat="1" ht="42.75" spans="1:12">
      <c r="A197" s="91">
        <v>87</v>
      </c>
      <c r="B197" s="91" t="s">
        <v>540</v>
      </c>
      <c r="C197" s="91" t="s">
        <v>992</v>
      </c>
      <c r="D197" s="92" t="s">
        <v>993</v>
      </c>
      <c r="E197" s="92" t="s">
        <v>994</v>
      </c>
      <c r="F197" s="92" t="s">
        <v>995</v>
      </c>
      <c r="G197" s="77" t="s">
        <v>21</v>
      </c>
      <c r="H197" s="93"/>
      <c r="I197" s="100">
        <v>4624.85</v>
      </c>
      <c r="J197" s="100">
        <v>4393.6075</v>
      </c>
      <c r="K197" s="100">
        <v>3954.24675</v>
      </c>
      <c r="L197" s="102"/>
    </row>
    <row r="198" s="85" customFormat="1" ht="20.25" spans="1:12">
      <c r="A198" s="91"/>
      <c r="B198" s="91" t="s">
        <v>540</v>
      </c>
      <c r="C198" s="91" t="s">
        <v>996</v>
      </c>
      <c r="D198" s="92" t="s">
        <v>997</v>
      </c>
      <c r="E198" s="93"/>
      <c r="F198" s="93"/>
      <c r="G198" s="77" t="s">
        <v>21</v>
      </c>
      <c r="H198" s="93"/>
      <c r="I198" s="100">
        <v>924.97</v>
      </c>
      <c r="J198" s="100">
        <v>878.7215</v>
      </c>
      <c r="K198" s="100">
        <v>790.84935</v>
      </c>
      <c r="L198" s="102"/>
    </row>
    <row r="199" s="85" customFormat="1" ht="57" spans="1:12">
      <c r="A199" s="91">
        <v>88</v>
      </c>
      <c r="B199" s="91" t="s">
        <v>540</v>
      </c>
      <c r="C199" s="91" t="s">
        <v>998</v>
      </c>
      <c r="D199" s="92" t="s">
        <v>999</v>
      </c>
      <c r="E199" s="92" t="s">
        <v>1000</v>
      </c>
      <c r="F199" s="92" t="s">
        <v>1001</v>
      </c>
      <c r="G199" s="77" t="s">
        <v>21</v>
      </c>
      <c r="H199" s="93"/>
      <c r="I199" s="100">
        <v>7072</v>
      </c>
      <c r="J199" s="100">
        <v>6718.4</v>
      </c>
      <c r="K199" s="100">
        <v>6046.56</v>
      </c>
      <c r="L199" s="102"/>
    </row>
    <row r="200" s="85" customFormat="1" ht="30" spans="1:12">
      <c r="A200" s="91"/>
      <c r="B200" s="91" t="s">
        <v>540</v>
      </c>
      <c r="C200" s="91" t="s">
        <v>1002</v>
      </c>
      <c r="D200" s="92" t="s">
        <v>1003</v>
      </c>
      <c r="E200" s="93"/>
      <c r="F200" s="93"/>
      <c r="G200" s="77" t="s">
        <v>21</v>
      </c>
      <c r="H200" s="93"/>
      <c r="I200" s="100">
        <v>1414.4</v>
      </c>
      <c r="J200" s="100">
        <v>1343.68</v>
      </c>
      <c r="K200" s="100">
        <v>1209.312</v>
      </c>
      <c r="L200" s="102"/>
    </row>
    <row r="201" s="85" customFormat="1" ht="57" spans="1:12">
      <c r="A201" s="91">
        <v>89</v>
      </c>
      <c r="B201" s="91" t="s">
        <v>540</v>
      </c>
      <c r="C201" s="91" t="s">
        <v>1004</v>
      </c>
      <c r="D201" s="92" t="s">
        <v>1005</v>
      </c>
      <c r="E201" s="92" t="s">
        <v>1006</v>
      </c>
      <c r="F201" s="92" t="s">
        <v>1007</v>
      </c>
      <c r="G201" s="77" t="s">
        <v>21</v>
      </c>
      <c r="H201" s="93"/>
      <c r="I201" s="100">
        <v>8915.65</v>
      </c>
      <c r="J201" s="100">
        <v>8469.8675</v>
      </c>
      <c r="K201" s="100">
        <v>7622.88075</v>
      </c>
      <c r="L201" s="102"/>
    </row>
    <row r="202" s="85" customFormat="1" ht="30" spans="1:12">
      <c r="A202" s="91"/>
      <c r="B202" s="91" t="s">
        <v>540</v>
      </c>
      <c r="C202" s="91" t="s">
        <v>1008</v>
      </c>
      <c r="D202" s="92" t="s">
        <v>1009</v>
      </c>
      <c r="E202" s="93"/>
      <c r="F202" s="93"/>
      <c r="G202" s="77" t="s">
        <v>21</v>
      </c>
      <c r="H202" s="93"/>
      <c r="I202" s="100">
        <v>1783.13</v>
      </c>
      <c r="J202" s="100">
        <v>1693.9735</v>
      </c>
      <c r="K202" s="100">
        <v>1524.57615</v>
      </c>
      <c r="L202" s="102"/>
    </row>
    <row r="203" s="85" customFormat="1" ht="42.75" spans="1:12">
      <c r="A203" s="91">
        <v>90</v>
      </c>
      <c r="B203" s="91" t="s">
        <v>540</v>
      </c>
      <c r="C203" s="91" t="s">
        <v>1010</v>
      </c>
      <c r="D203" s="92" t="s">
        <v>1011</v>
      </c>
      <c r="E203" s="92" t="s">
        <v>1012</v>
      </c>
      <c r="F203" s="92" t="s">
        <v>1013</v>
      </c>
      <c r="G203" s="77" t="s">
        <v>21</v>
      </c>
      <c r="H203" s="93"/>
      <c r="I203" s="100">
        <v>8205.05</v>
      </c>
      <c r="J203" s="100">
        <v>7794.7975</v>
      </c>
      <c r="K203" s="100">
        <v>7015.31775</v>
      </c>
      <c r="L203" s="102"/>
    </row>
    <row r="204" s="85" customFormat="1" ht="30" spans="1:12">
      <c r="A204" s="91"/>
      <c r="B204" s="91" t="s">
        <v>540</v>
      </c>
      <c r="C204" s="91" t="s">
        <v>1014</v>
      </c>
      <c r="D204" s="92" t="s">
        <v>1015</v>
      </c>
      <c r="E204" s="93"/>
      <c r="F204" s="93"/>
      <c r="G204" s="77" t="s">
        <v>21</v>
      </c>
      <c r="H204" s="93"/>
      <c r="I204" s="100">
        <v>1641.01</v>
      </c>
      <c r="J204" s="100">
        <v>1558.9595</v>
      </c>
      <c r="K204" s="100">
        <v>1403.06355</v>
      </c>
      <c r="L204" s="102"/>
    </row>
    <row r="205" s="85" customFormat="1" ht="30" spans="1:12">
      <c r="A205" s="91"/>
      <c r="B205" s="91" t="s">
        <v>540</v>
      </c>
      <c r="C205" s="91" t="s">
        <v>1016</v>
      </c>
      <c r="D205" s="92" t="s">
        <v>1017</v>
      </c>
      <c r="E205" s="93"/>
      <c r="F205" s="93"/>
      <c r="G205" s="77" t="s">
        <v>21</v>
      </c>
      <c r="H205" s="93"/>
      <c r="I205" s="100">
        <v>8205.05</v>
      </c>
      <c r="J205" s="100">
        <v>7794.7975</v>
      </c>
      <c r="K205" s="100">
        <v>7015.31775</v>
      </c>
      <c r="L205" s="102"/>
    </row>
    <row r="206" s="85" customFormat="1" ht="57" spans="1:12">
      <c r="A206" s="91">
        <v>91</v>
      </c>
      <c r="B206" s="91" t="s">
        <v>540</v>
      </c>
      <c r="C206" s="91" t="s">
        <v>1018</v>
      </c>
      <c r="D206" s="92" t="s">
        <v>1019</v>
      </c>
      <c r="E206" s="92" t="s">
        <v>1020</v>
      </c>
      <c r="F206" s="92" t="s">
        <v>1021</v>
      </c>
      <c r="G206" s="77" t="s">
        <v>21</v>
      </c>
      <c r="H206" s="93"/>
      <c r="I206" s="100">
        <v>11092.5</v>
      </c>
      <c r="J206" s="100">
        <v>10537.875</v>
      </c>
      <c r="K206" s="100">
        <v>9484.0875</v>
      </c>
      <c r="L206" s="102"/>
    </row>
    <row r="207" s="85" customFormat="1" ht="30" spans="1:12">
      <c r="A207" s="91"/>
      <c r="B207" s="91" t="s">
        <v>540</v>
      </c>
      <c r="C207" s="91" t="s">
        <v>1022</v>
      </c>
      <c r="D207" s="92" t="s">
        <v>1023</v>
      </c>
      <c r="E207" s="93"/>
      <c r="F207" s="93"/>
      <c r="G207" s="77" t="s">
        <v>21</v>
      </c>
      <c r="H207" s="93"/>
      <c r="I207" s="100">
        <v>2218.5</v>
      </c>
      <c r="J207" s="100">
        <v>2107.575</v>
      </c>
      <c r="K207" s="100">
        <v>1896.8175</v>
      </c>
      <c r="L207" s="102"/>
    </row>
    <row r="208" s="85" customFormat="1" ht="57" spans="1:12">
      <c r="A208" s="91">
        <v>92</v>
      </c>
      <c r="B208" s="91" t="s">
        <v>540</v>
      </c>
      <c r="C208" s="91" t="s">
        <v>1024</v>
      </c>
      <c r="D208" s="92" t="s">
        <v>1025</v>
      </c>
      <c r="E208" s="92" t="s">
        <v>1026</v>
      </c>
      <c r="F208" s="92" t="s">
        <v>1027</v>
      </c>
      <c r="G208" s="77" t="s">
        <v>21</v>
      </c>
      <c r="H208" s="93"/>
      <c r="I208" s="100">
        <v>9900.8</v>
      </c>
      <c r="J208" s="100">
        <v>9405.76</v>
      </c>
      <c r="K208" s="100">
        <v>8465.184</v>
      </c>
      <c r="L208" s="102"/>
    </row>
    <row r="209" s="85" customFormat="1" ht="20.25" spans="1:12">
      <c r="A209" s="91"/>
      <c r="B209" s="91" t="s">
        <v>540</v>
      </c>
      <c r="C209" s="91" t="s">
        <v>1028</v>
      </c>
      <c r="D209" s="92" t="s">
        <v>1029</v>
      </c>
      <c r="E209" s="93"/>
      <c r="F209" s="93"/>
      <c r="G209" s="77" t="s">
        <v>21</v>
      </c>
      <c r="H209" s="93"/>
      <c r="I209" s="100">
        <v>1980.16</v>
      </c>
      <c r="J209" s="100">
        <v>1881.152</v>
      </c>
      <c r="K209" s="100">
        <v>1693.0368</v>
      </c>
      <c r="L209" s="102"/>
    </row>
    <row r="210" s="85" customFormat="1" ht="57" spans="1:12">
      <c r="A210" s="91">
        <v>93</v>
      </c>
      <c r="B210" s="91" t="s">
        <v>540</v>
      </c>
      <c r="C210" s="91" t="s">
        <v>1030</v>
      </c>
      <c r="D210" s="92" t="s">
        <v>1031</v>
      </c>
      <c r="E210" s="92" t="s">
        <v>1032</v>
      </c>
      <c r="F210" s="92" t="s">
        <v>1033</v>
      </c>
      <c r="G210" s="77" t="s">
        <v>21</v>
      </c>
      <c r="H210" s="93"/>
      <c r="I210" s="100">
        <v>8205.05</v>
      </c>
      <c r="J210" s="100">
        <v>7794.7975</v>
      </c>
      <c r="K210" s="100">
        <v>7015.31775</v>
      </c>
      <c r="L210" s="102"/>
    </row>
    <row r="211" s="85" customFormat="1" ht="20.25" spans="1:12">
      <c r="A211" s="91"/>
      <c r="B211" s="91" t="s">
        <v>540</v>
      </c>
      <c r="C211" s="91" t="s">
        <v>1034</v>
      </c>
      <c r="D211" s="92" t="s">
        <v>1035</v>
      </c>
      <c r="E211" s="93"/>
      <c r="F211" s="93"/>
      <c r="G211" s="77" t="s">
        <v>21</v>
      </c>
      <c r="H211" s="93"/>
      <c r="I211" s="100">
        <v>1641.01</v>
      </c>
      <c r="J211" s="100">
        <v>1558.9595</v>
      </c>
      <c r="K211" s="100">
        <v>1403.06355</v>
      </c>
      <c r="L211" s="102"/>
    </row>
    <row r="212" s="85" customFormat="1" ht="57" spans="1:12">
      <c r="A212" s="91">
        <v>94</v>
      </c>
      <c r="B212" s="91" t="s">
        <v>540</v>
      </c>
      <c r="C212" s="91" t="s">
        <v>1036</v>
      </c>
      <c r="D212" s="92" t="s">
        <v>1037</v>
      </c>
      <c r="E212" s="92" t="s">
        <v>1038</v>
      </c>
      <c r="F212" s="92" t="s">
        <v>1039</v>
      </c>
      <c r="G212" s="77" t="s">
        <v>21</v>
      </c>
      <c r="H212" s="93"/>
      <c r="I212" s="100">
        <v>11025.9</v>
      </c>
      <c r="J212" s="100">
        <v>10474.605</v>
      </c>
      <c r="K212" s="100">
        <v>9427.1445</v>
      </c>
      <c r="L212" s="102"/>
    </row>
    <row r="213" s="85" customFormat="1" ht="20.25" spans="1:12">
      <c r="A213" s="91"/>
      <c r="B213" s="91" t="s">
        <v>540</v>
      </c>
      <c r="C213" s="91" t="s">
        <v>1040</v>
      </c>
      <c r="D213" s="92" t="s">
        <v>1041</v>
      </c>
      <c r="E213" s="93"/>
      <c r="F213" s="93"/>
      <c r="G213" s="77" t="s">
        <v>21</v>
      </c>
      <c r="H213" s="93"/>
      <c r="I213" s="100">
        <v>2205.18</v>
      </c>
      <c r="J213" s="100">
        <v>2094.921</v>
      </c>
      <c r="K213" s="100">
        <v>1885.4289</v>
      </c>
      <c r="L213" s="102"/>
    </row>
    <row r="214" s="85" customFormat="1" ht="57" spans="1:12">
      <c r="A214" s="91">
        <v>95</v>
      </c>
      <c r="B214" s="91" t="s">
        <v>540</v>
      </c>
      <c r="C214" s="91" t="s">
        <v>1042</v>
      </c>
      <c r="D214" s="92" t="s">
        <v>1043</v>
      </c>
      <c r="E214" s="92" t="s">
        <v>1044</v>
      </c>
      <c r="F214" s="92" t="s">
        <v>1039</v>
      </c>
      <c r="G214" s="77" t="s">
        <v>21</v>
      </c>
      <c r="H214" s="93"/>
      <c r="I214" s="100">
        <v>16391.7</v>
      </c>
      <c r="J214" s="100">
        <v>15572.115</v>
      </c>
      <c r="K214" s="100">
        <v>14014.9035</v>
      </c>
      <c r="L214" s="102"/>
    </row>
    <row r="215" s="85" customFormat="1" ht="20.25" spans="1:12">
      <c r="A215" s="91"/>
      <c r="B215" s="91" t="s">
        <v>540</v>
      </c>
      <c r="C215" s="91" t="s">
        <v>1045</v>
      </c>
      <c r="D215" s="92" t="s">
        <v>1046</v>
      </c>
      <c r="E215" s="93"/>
      <c r="F215" s="93"/>
      <c r="G215" s="77" t="s">
        <v>21</v>
      </c>
      <c r="H215" s="93"/>
      <c r="I215" s="100">
        <v>3278.34</v>
      </c>
      <c r="J215" s="100">
        <v>3114.423</v>
      </c>
      <c r="K215" s="100">
        <v>2802.9807</v>
      </c>
      <c r="L215" s="102"/>
    </row>
    <row r="216" s="85" customFormat="1" ht="30" spans="1:12">
      <c r="A216" s="91"/>
      <c r="B216" s="91" t="s">
        <v>540</v>
      </c>
      <c r="C216" s="91" t="s">
        <v>1047</v>
      </c>
      <c r="D216" s="92" t="s">
        <v>1048</v>
      </c>
      <c r="E216" s="93"/>
      <c r="F216" s="93"/>
      <c r="G216" s="77" t="s">
        <v>21</v>
      </c>
      <c r="H216" s="93"/>
      <c r="I216" s="100">
        <v>1638.9</v>
      </c>
      <c r="J216" s="100">
        <v>1556.955</v>
      </c>
      <c r="K216" s="100">
        <v>1401.2595</v>
      </c>
      <c r="L216" s="102"/>
    </row>
    <row r="217" s="85" customFormat="1" ht="57" spans="1:12">
      <c r="A217" s="91">
        <v>96</v>
      </c>
      <c r="B217" s="91" t="s">
        <v>540</v>
      </c>
      <c r="C217" s="91" t="s">
        <v>1049</v>
      </c>
      <c r="D217" s="92" t="s">
        <v>1050</v>
      </c>
      <c r="E217" s="92" t="s">
        <v>1051</v>
      </c>
      <c r="F217" s="92" t="s">
        <v>1039</v>
      </c>
      <c r="G217" s="77" t="s">
        <v>21</v>
      </c>
      <c r="H217" s="93"/>
      <c r="I217" s="100">
        <v>12966.3</v>
      </c>
      <c r="J217" s="100">
        <v>12317.985</v>
      </c>
      <c r="K217" s="100">
        <v>11086.1865</v>
      </c>
      <c r="L217" s="102"/>
    </row>
    <row r="218" s="85" customFormat="1" ht="20.25" spans="1:12">
      <c r="A218" s="91"/>
      <c r="B218" s="91" t="s">
        <v>540</v>
      </c>
      <c r="C218" s="91" t="s">
        <v>1052</v>
      </c>
      <c r="D218" s="92" t="s">
        <v>1053</v>
      </c>
      <c r="E218" s="93"/>
      <c r="F218" s="93"/>
      <c r="G218" s="77" t="s">
        <v>21</v>
      </c>
      <c r="H218" s="93"/>
      <c r="I218" s="100">
        <v>2593.26</v>
      </c>
      <c r="J218" s="100">
        <v>2463.597</v>
      </c>
      <c r="K218" s="100">
        <v>2217.2373</v>
      </c>
      <c r="L218" s="102"/>
    </row>
    <row r="219" s="85" customFormat="1" ht="30" spans="1:12">
      <c r="A219" s="91"/>
      <c r="B219" s="91" t="s">
        <v>540</v>
      </c>
      <c r="C219" s="91" t="s">
        <v>1054</v>
      </c>
      <c r="D219" s="92" t="s">
        <v>1055</v>
      </c>
      <c r="E219" s="93"/>
      <c r="F219" s="93"/>
      <c r="G219" s="77" t="s">
        <v>21</v>
      </c>
      <c r="H219" s="93"/>
      <c r="I219" s="100">
        <v>1296.9</v>
      </c>
      <c r="J219" s="100">
        <v>1232.055</v>
      </c>
      <c r="K219" s="100">
        <v>1108.8495</v>
      </c>
      <c r="L219" s="102"/>
    </row>
    <row r="220" s="85" customFormat="1" ht="57" spans="1:12">
      <c r="A220" s="91">
        <v>97</v>
      </c>
      <c r="B220" s="91" t="s">
        <v>540</v>
      </c>
      <c r="C220" s="91" t="s">
        <v>1056</v>
      </c>
      <c r="D220" s="92" t="s">
        <v>1057</v>
      </c>
      <c r="E220" s="92" t="s">
        <v>1058</v>
      </c>
      <c r="F220" s="92" t="s">
        <v>1039</v>
      </c>
      <c r="G220" s="77" t="s">
        <v>21</v>
      </c>
      <c r="H220" s="93"/>
      <c r="I220" s="100">
        <v>8950.5</v>
      </c>
      <c r="J220" s="100">
        <v>8502.975</v>
      </c>
      <c r="K220" s="100">
        <v>7652.6775</v>
      </c>
      <c r="L220" s="102"/>
    </row>
    <row r="221" s="85" customFormat="1" ht="20.25" spans="1:12">
      <c r="A221" s="91"/>
      <c r="B221" s="91" t="s">
        <v>540</v>
      </c>
      <c r="C221" s="91" t="s">
        <v>1059</v>
      </c>
      <c r="D221" s="92" t="s">
        <v>1060</v>
      </c>
      <c r="E221" s="93"/>
      <c r="F221" s="93"/>
      <c r="G221" s="77" t="s">
        <v>21</v>
      </c>
      <c r="H221" s="93"/>
      <c r="I221" s="100">
        <v>1790.1</v>
      </c>
      <c r="J221" s="100">
        <v>1700.595</v>
      </c>
      <c r="K221" s="100">
        <v>1530.5355</v>
      </c>
      <c r="L221" s="102"/>
    </row>
    <row r="222" s="85" customFormat="1" ht="57" spans="1:12">
      <c r="A222" s="91">
        <v>98</v>
      </c>
      <c r="B222" s="91" t="s">
        <v>540</v>
      </c>
      <c r="C222" s="91" t="s">
        <v>1061</v>
      </c>
      <c r="D222" s="92" t="s">
        <v>1062</v>
      </c>
      <c r="E222" s="92" t="s">
        <v>1063</v>
      </c>
      <c r="F222" s="92" t="s">
        <v>1064</v>
      </c>
      <c r="G222" s="77" t="s">
        <v>21</v>
      </c>
      <c r="H222" s="93"/>
      <c r="I222" s="100">
        <v>10475.1</v>
      </c>
      <c r="J222" s="100">
        <v>9951.345</v>
      </c>
      <c r="K222" s="100">
        <v>8956.2105</v>
      </c>
      <c r="L222" s="102"/>
    </row>
    <row r="223" s="85" customFormat="1" ht="20.25" spans="1:12">
      <c r="A223" s="91"/>
      <c r="B223" s="91" t="s">
        <v>540</v>
      </c>
      <c r="C223" s="91" t="s">
        <v>1065</v>
      </c>
      <c r="D223" s="92" t="s">
        <v>1066</v>
      </c>
      <c r="E223" s="93"/>
      <c r="F223" s="93"/>
      <c r="G223" s="77" t="s">
        <v>21</v>
      </c>
      <c r="H223" s="93"/>
      <c r="I223" s="100">
        <v>2095.02</v>
      </c>
      <c r="J223" s="100">
        <v>1990.269</v>
      </c>
      <c r="K223" s="100">
        <v>1791.2421</v>
      </c>
      <c r="L223" s="102"/>
    </row>
    <row r="224" s="85" customFormat="1" ht="30" spans="1:12">
      <c r="A224" s="91"/>
      <c r="B224" s="91" t="s">
        <v>540</v>
      </c>
      <c r="C224" s="91" t="s">
        <v>1067</v>
      </c>
      <c r="D224" s="92" t="s">
        <v>1068</v>
      </c>
      <c r="E224" s="93"/>
      <c r="F224" s="93"/>
      <c r="G224" s="77" t="s">
        <v>21</v>
      </c>
      <c r="H224" s="93"/>
      <c r="I224" s="100">
        <v>1047.6</v>
      </c>
      <c r="J224" s="100">
        <v>995.22</v>
      </c>
      <c r="K224" s="100">
        <v>895.698</v>
      </c>
      <c r="L224" s="102"/>
    </row>
    <row r="225" s="85" customFormat="1" ht="30" spans="1:12">
      <c r="A225" s="91"/>
      <c r="B225" s="91" t="s">
        <v>540</v>
      </c>
      <c r="C225" s="91" t="s">
        <v>1069</v>
      </c>
      <c r="D225" s="92" t="s">
        <v>1070</v>
      </c>
      <c r="E225" s="93"/>
      <c r="F225" s="93"/>
      <c r="G225" s="77" t="s">
        <v>21</v>
      </c>
      <c r="H225" s="93"/>
      <c r="I225" s="100">
        <v>2095.2</v>
      </c>
      <c r="J225" s="100">
        <v>1990.44</v>
      </c>
      <c r="K225" s="100">
        <v>1791.396</v>
      </c>
      <c r="L225" s="102"/>
    </row>
    <row r="226" s="85" customFormat="1" ht="57" spans="1:12">
      <c r="A226" s="91">
        <v>99</v>
      </c>
      <c r="B226" s="91" t="s">
        <v>540</v>
      </c>
      <c r="C226" s="91" t="s">
        <v>1071</v>
      </c>
      <c r="D226" s="92" t="s">
        <v>1072</v>
      </c>
      <c r="E226" s="92" t="s">
        <v>1073</v>
      </c>
      <c r="F226" s="92" t="s">
        <v>1074</v>
      </c>
      <c r="G226" s="77" t="s">
        <v>21</v>
      </c>
      <c r="H226" s="93"/>
      <c r="I226" s="100">
        <v>11522.7</v>
      </c>
      <c r="J226" s="100">
        <v>10946.565</v>
      </c>
      <c r="K226" s="100">
        <v>9851.9085</v>
      </c>
      <c r="L226" s="102"/>
    </row>
    <row r="227" s="85" customFormat="1" ht="30" spans="1:12">
      <c r="A227" s="91"/>
      <c r="B227" s="91" t="s">
        <v>540</v>
      </c>
      <c r="C227" s="91" t="s">
        <v>1075</v>
      </c>
      <c r="D227" s="92" t="s">
        <v>1076</v>
      </c>
      <c r="E227" s="93"/>
      <c r="F227" s="93"/>
      <c r="G227" s="77" t="s">
        <v>21</v>
      </c>
      <c r="H227" s="93"/>
      <c r="I227" s="100">
        <v>2304.54</v>
      </c>
      <c r="J227" s="100">
        <v>2189.313</v>
      </c>
      <c r="K227" s="100">
        <v>1970.3817</v>
      </c>
      <c r="L227" s="102"/>
    </row>
    <row r="228" s="85" customFormat="1" ht="57" spans="1:12">
      <c r="A228" s="91">
        <v>100</v>
      </c>
      <c r="B228" s="91" t="s">
        <v>540</v>
      </c>
      <c r="C228" s="91" t="s">
        <v>1077</v>
      </c>
      <c r="D228" s="92" t="s">
        <v>1078</v>
      </c>
      <c r="E228" s="92" t="s">
        <v>1079</v>
      </c>
      <c r="F228" s="92" t="s">
        <v>1064</v>
      </c>
      <c r="G228" s="77" t="s">
        <v>21</v>
      </c>
      <c r="H228" s="93"/>
      <c r="I228" s="100">
        <v>11360.7</v>
      </c>
      <c r="J228" s="100">
        <v>10792.665</v>
      </c>
      <c r="K228" s="100">
        <v>9713.3985</v>
      </c>
      <c r="L228" s="102"/>
    </row>
    <row r="229" s="85" customFormat="1" ht="20.25" spans="1:12">
      <c r="A229" s="91"/>
      <c r="B229" s="91" t="s">
        <v>540</v>
      </c>
      <c r="C229" s="91" t="s">
        <v>1080</v>
      </c>
      <c r="D229" s="92" t="s">
        <v>1081</v>
      </c>
      <c r="E229" s="93"/>
      <c r="F229" s="93"/>
      <c r="G229" s="77" t="s">
        <v>21</v>
      </c>
      <c r="H229" s="93"/>
      <c r="I229" s="100">
        <v>2272.14</v>
      </c>
      <c r="J229" s="100">
        <v>2158.533</v>
      </c>
      <c r="K229" s="100">
        <v>1942.6797</v>
      </c>
      <c r="L229" s="102"/>
    </row>
    <row r="230" s="85" customFormat="1" ht="30" spans="1:12">
      <c r="A230" s="91"/>
      <c r="B230" s="91" t="s">
        <v>540</v>
      </c>
      <c r="C230" s="91" t="s">
        <v>1082</v>
      </c>
      <c r="D230" s="92" t="s">
        <v>1083</v>
      </c>
      <c r="E230" s="93"/>
      <c r="F230" s="93"/>
      <c r="G230" s="77" t="s">
        <v>21</v>
      </c>
      <c r="H230" s="93"/>
      <c r="I230" s="100">
        <v>1135.8</v>
      </c>
      <c r="J230" s="100">
        <v>1079.01</v>
      </c>
      <c r="K230" s="100">
        <v>971.109</v>
      </c>
      <c r="L230" s="102"/>
    </row>
    <row r="231" s="85" customFormat="1" ht="30" spans="1:12">
      <c r="A231" s="91"/>
      <c r="B231" s="91" t="s">
        <v>540</v>
      </c>
      <c r="C231" s="91" t="s">
        <v>1084</v>
      </c>
      <c r="D231" s="92" t="s">
        <v>1085</v>
      </c>
      <c r="E231" s="93"/>
      <c r="F231" s="93"/>
      <c r="G231" s="77" t="s">
        <v>21</v>
      </c>
      <c r="H231" s="93"/>
      <c r="I231" s="100">
        <v>2272.5</v>
      </c>
      <c r="J231" s="100">
        <v>2158.875</v>
      </c>
      <c r="K231" s="100">
        <v>1942.9875</v>
      </c>
      <c r="L231" s="102"/>
    </row>
    <row r="232" s="85" customFormat="1" ht="57" spans="1:12">
      <c r="A232" s="91">
        <v>101</v>
      </c>
      <c r="B232" s="91" t="s">
        <v>540</v>
      </c>
      <c r="C232" s="91" t="s">
        <v>1086</v>
      </c>
      <c r="D232" s="92" t="s">
        <v>1087</v>
      </c>
      <c r="E232" s="92" t="s">
        <v>1088</v>
      </c>
      <c r="F232" s="92" t="s">
        <v>1064</v>
      </c>
      <c r="G232" s="77" t="s">
        <v>21</v>
      </c>
      <c r="H232" s="93"/>
      <c r="I232" s="100">
        <v>11360.7</v>
      </c>
      <c r="J232" s="100">
        <v>10792.665</v>
      </c>
      <c r="K232" s="100">
        <v>9713.3985</v>
      </c>
      <c r="L232" s="102"/>
    </row>
    <row r="233" s="85" customFormat="1" ht="20.25" spans="1:12">
      <c r="A233" s="91"/>
      <c r="B233" s="91" t="s">
        <v>540</v>
      </c>
      <c r="C233" s="91" t="s">
        <v>1089</v>
      </c>
      <c r="D233" s="92" t="s">
        <v>1090</v>
      </c>
      <c r="E233" s="93"/>
      <c r="F233" s="93"/>
      <c r="G233" s="77" t="s">
        <v>21</v>
      </c>
      <c r="H233" s="93"/>
      <c r="I233" s="100">
        <v>2272.14</v>
      </c>
      <c r="J233" s="100">
        <v>2158.533</v>
      </c>
      <c r="K233" s="100">
        <v>1942.6797</v>
      </c>
      <c r="L233" s="102"/>
    </row>
    <row r="234" s="85" customFormat="1" ht="57" spans="1:12">
      <c r="A234" s="91">
        <v>102</v>
      </c>
      <c r="B234" s="91" t="s">
        <v>540</v>
      </c>
      <c r="C234" s="91" t="s">
        <v>1091</v>
      </c>
      <c r="D234" s="92" t="s">
        <v>1092</v>
      </c>
      <c r="E234" s="92" t="s">
        <v>1093</v>
      </c>
      <c r="F234" s="92" t="s">
        <v>1064</v>
      </c>
      <c r="G234" s="77" t="s">
        <v>21</v>
      </c>
      <c r="H234" s="93"/>
      <c r="I234" s="100">
        <v>8950.5</v>
      </c>
      <c r="J234" s="100">
        <v>8502.975</v>
      </c>
      <c r="K234" s="100">
        <v>7652.6775</v>
      </c>
      <c r="L234" s="102"/>
    </row>
    <row r="235" s="85" customFormat="1" ht="20.25" spans="1:12">
      <c r="A235" s="91"/>
      <c r="B235" s="91" t="s">
        <v>540</v>
      </c>
      <c r="C235" s="91" t="s">
        <v>1094</v>
      </c>
      <c r="D235" s="92" t="s">
        <v>1095</v>
      </c>
      <c r="E235" s="93"/>
      <c r="F235" s="93"/>
      <c r="G235" s="77" t="s">
        <v>21</v>
      </c>
      <c r="H235" s="93"/>
      <c r="I235" s="100">
        <v>1790.1</v>
      </c>
      <c r="J235" s="100">
        <v>1700.595</v>
      </c>
      <c r="K235" s="100">
        <v>1530.5355</v>
      </c>
      <c r="L235" s="102"/>
    </row>
    <row r="236" s="85" customFormat="1" ht="57" spans="1:12">
      <c r="A236" s="91">
        <v>103</v>
      </c>
      <c r="B236" s="91" t="s">
        <v>540</v>
      </c>
      <c r="C236" s="91" t="s">
        <v>1096</v>
      </c>
      <c r="D236" s="92" t="s">
        <v>1097</v>
      </c>
      <c r="E236" s="92" t="s">
        <v>1098</v>
      </c>
      <c r="F236" s="92" t="s">
        <v>1099</v>
      </c>
      <c r="G236" s="77" t="s">
        <v>21</v>
      </c>
      <c r="H236" s="93"/>
      <c r="I236" s="100">
        <v>8424</v>
      </c>
      <c r="J236" s="100">
        <v>8002.8</v>
      </c>
      <c r="K236" s="100">
        <v>7202.52</v>
      </c>
      <c r="L236" s="102"/>
    </row>
    <row r="237" s="85" customFormat="1" ht="30" spans="1:12">
      <c r="A237" s="91"/>
      <c r="B237" s="91" t="s">
        <v>540</v>
      </c>
      <c r="C237" s="91" t="s">
        <v>1100</v>
      </c>
      <c r="D237" s="92" t="s">
        <v>1101</v>
      </c>
      <c r="E237" s="93"/>
      <c r="F237" s="93"/>
      <c r="G237" s="77" t="s">
        <v>21</v>
      </c>
      <c r="H237" s="93"/>
      <c r="I237" s="100">
        <v>1684.8</v>
      </c>
      <c r="J237" s="100">
        <v>1600.56</v>
      </c>
      <c r="K237" s="100">
        <v>1440.504</v>
      </c>
      <c r="L237" s="102"/>
    </row>
    <row r="238" s="85" customFormat="1" ht="57" spans="1:12">
      <c r="A238" s="91">
        <v>104</v>
      </c>
      <c r="B238" s="91" t="s">
        <v>540</v>
      </c>
      <c r="C238" s="91" t="s">
        <v>1102</v>
      </c>
      <c r="D238" s="92" t="s">
        <v>1103</v>
      </c>
      <c r="E238" s="92" t="s">
        <v>1104</v>
      </c>
      <c r="F238" s="92" t="s">
        <v>1105</v>
      </c>
      <c r="G238" s="77" t="s">
        <v>21</v>
      </c>
      <c r="H238" s="93"/>
      <c r="I238" s="100">
        <v>10618.2</v>
      </c>
      <c r="J238" s="100">
        <v>10087.29</v>
      </c>
      <c r="K238" s="100">
        <v>9078.561</v>
      </c>
      <c r="L238" s="102"/>
    </row>
    <row r="239" s="85" customFormat="1" ht="30" spans="1:12">
      <c r="A239" s="91"/>
      <c r="B239" s="91" t="s">
        <v>540</v>
      </c>
      <c r="C239" s="91" t="s">
        <v>1106</v>
      </c>
      <c r="D239" s="92" t="s">
        <v>1107</v>
      </c>
      <c r="E239" s="93"/>
      <c r="F239" s="93"/>
      <c r="G239" s="77" t="s">
        <v>21</v>
      </c>
      <c r="H239" s="93"/>
      <c r="I239" s="100">
        <v>2123.64</v>
      </c>
      <c r="J239" s="100">
        <v>2017.458</v>
      </c>
      <c r="K239" s="100">
        <v>1815.7122</v>
      </c>
      <c r="L239" s="102"/>
    </row>
    <row r="240" s="85" customFormat="1" ht="57" spans="1:12">
      <c r="A240" s="91">
        <v>105</v>
      </c>
      <c r="B240" s="91" t="s">
        <v>540</v>
      </c>
      <c r="C240" s="91" t="s">
        <v>1108</v>
      </c>
      <c r="D240" s="92" t="s">
        <v>1109</v>
      </c>
      <c r="E240" s="92" t="s">
        <v>1110</v>
      </c>
      <c r="F240" s="92" t="s">
        <v>1111</v>
      </c>
      <c r="G240" s="77" t="s">
        <v>21</v>
      </c>
      <c r="H240" s="93"/>
      <c r="I240" s="100">
        <v>5632.2</v>
      </c>
      <c r="J240" s="100">
        <v>5350.59</v>
      </c>
      <c r="K240" s="100">
        <v>4815.531</v>
      </c>
      <c r="L240" s="102"/>
    </row>
    <row r="241" s="85" customFormat="1" ht="30" spans="1:12">
      <c r="A241" s="91"/>
      <c r="B241" s="91" t="s">
        <v>540</v>
      </c>
      <c r="C241" s="91" t="s">
        <v>1112</v>
      </c>
      <c r="D241" s="92" t="s">
        <v>1113</v>
      </c>
      <c r="E241" s="93"/>
      <c r="F241" s="93"/>
      <c r="G241" s="77" t="s">
        <v>21</v>
      </c>
      <c r="H241" s="93"/>
      <c r="I241" s="100">
        <v>1126.44</v>
      </c>
      <c r="J241" s="100">
        <v>1070.118</v>
      </c>
      <c r="K241" s="100">
        <v>963.1062</v>
      </c>
      <c r="L241" s="102"/>
    </row>
    <row r="242" s="85" customFormat="1" ht="30" spans="1:12">
      <c r="A242" s="91"/>
      <c r="B242" s="91" t="s">
        <v>540</v>
      </c>
      <c r="C242" s="91" t="s">
        <v>1114</v>
      </c>
      <c r="D242" s="92" t="s">
        <v>1115</v>
      </c>
      <c r="E242" s="93"/>
      <c r="F242" s="93"/>
      <c r="G242" s="77" t="s">
        <v>21</v>
      </c>
      <c r="H242" s="93"/>
      <c r="I242" s="100">
        <v>3055.5</v>
      </c>
      <c r="J242" s="100">
        <v>2902.725</v>
      </c>
      <c r="K242" s="100">
        <v>2612.4525</v>
      </c>
      <c r="L242" s="102"/>
    </row>
    <row r="243" s="85" customFormat="1" ht="42.75" spans="1:12">
      <c r="A243" s="91">
        <v>106</v>
      </c>
      <c r="B243" s="91" t="s">
        <v>540</v>
      </c>
      <c r="C243" s="91" t="s">
        <v>1116</v>
      </c>
      <c r="D243" s="92" t="s">
        <v>1117</v>
      </c>
      <c r="E243" s="92" t="s">
        <v>1118</v>
      </c>
      <c r="F243" s="92" t="s">
        <v>1119</v>
      </c>
      <c r="G243" s="77" t="s">
        <v>21</v>
      </c>
      <c r="H243" s="93"/>
      <c r="I243" s="100">
        <v>8709.3</v>
      </c>
      <c r="J243" s="100">
        <v>8273.835</v>
      </c>
      <c r="K243" s="100">
        <v>7446.4515</v>
      </c>
      <c r="L243" s="102"/>
    </row>
    <row r="244" s="85" customFormat="1" ht="20.25" spans="1:12">
      <c r="A244" s="91"/>
      <c r="B244" s="91" t="s">
        <v>540</v>
      </c>
      <c r="C244" s="91" t="s">
        <v>1120</v>
      </c>
      <c r="D244" s="92" t="s">
        <v>1121</v>
      </c>
      <c r="E244" s="93"/>
      <c r="F244" s="93"/>
      <c r="G244" s="77" t="s">
        <v>21</v>
      </c>
      <c r="H244" s="112"/>
      <c r="I244" s="100">
        <v>1741.86</v>
      </c>
      <c r="J244" s="100">
        <v>1654.767</v>
      </c>
      <c r="K244" s="100">
        <v>1489.2903</v>
      </c>
      <c r="L244" s="102"/>
    </row>
    <row r="245" s="85" customFormat="1" ht="58.5" spans="1:12">
      <c r="A245" s="91">
        <v>107</v>
      </c>
      <c r="B245" s="91" t="s">
        <v>540</v>
      </c>
      <c r="C245" s="91" t="s">
        <v>1122</v>
      </c>
      <c r="D245" s="92" t="s">
        <v>1123</v>
      </c>
      <c r="E245" s="92" t="s">
        <v>1124</v>
      </c>
      <c r="F245" s="92" t="s">
        <v>1125</v>
      </c>
      <c r="G245" s="77" t="s">
        <v>21</v>
      </c>
      <c r="H245" s="112"/>
      <c r="I245" s="100">
        <v>10530</v>
      </c>
      <c r="J245" s="100">
        <v>10003.5</v>
      </c>
      <c r="K245" s="100">
        <v>9003.15</v>
      </c>
      <c r="L245" s="102"/>
    </row>
    <row r="246" s="85" customFormat="1" ht="20.25" spans="1:12">
      <c r="A246" s="91"/>
      <c r="B246" s="91" t="s">
        <v>540</v>
      </c>
      <c r="C246" s="91" t="s">
        <v>1126</v>
      </c>
      <c r="D246" s="92" t="s">
        <v>1127</v>
      </c>
      <c r="E246" s="93"/>
      <c r="F246" s="93"/>
      <c r="G246" s="77" t="s">
        <v>21</v>
      </c>
      <c r="H246" s="112"/>
      <c r="I246" s="100">
        <v>2106</v>
      </c>
      <c r="J246" s="100">
        <v>2000.7</v>
      </c>
      <c r="K246" s="100">
        <v>1800.63</v>
      </c>
      <c r="L246" s="102"/>
    </row>
    <row r="247" s="85" customFormat="1" ht="30" spans="1:12">
      <c r="A247" s="91"/>
      <c r="B247" s="91" t="s">
        <v>540</v>
      </c>
      <c r="C247" s="91" t="s">
        <v>1128</v>
      </c>
      <c r="D247" s="92" t="s">
        <v>1129</v>
      </c>
      <c r="E247" s="93"/>
      <c r="F247" s="93"/>
      <c r="G247" s="77" t="s">
        <v>21</v>
      </c>
      <c r="H247" s="93"/>
      <c r="I247" s="100">
        <v>5265</v>
      </c>
      <c r="J247" s="100">
        <v>5001.75</v>
      </c>
      <c r="K247" s="100">
        <v>4501.575</v>
      </c>
      <c r="L247" s="102"/>
    </row>
    <row r="248" s="85" customFormat="1" ht="42.75" spans="1:12">
      <c r="A248" s="91">
        <v>108</v>
      </c>
      <c r="B248" s="91" t="s">
        <v>540</v>
      </c>
      <c r="C248" s="91" t="s">
        <v>1130</v>
      </c>
      <c r="D248" s="92" t="s">
        <v>1131</v>
      </c>
      <c r="E248" s="92" t="s">
        <v>1132</v>
      </c>
      <c r="F248" s="92" t="s">
        <v>898</v>
      </c>
      <c r="G248" s="77" t="s">
        <v>21</v>
      </c>
      <c r="H248" s="93"/>
      <c r="I248" s="100">
        <v>8424</v>
      </c>
      <c r="J248" s="100">
        <v>8002.8</v>
      </c>
      <c r="K248" s="100">
        <v>7202.52</v>
      </c>
      <c r="L248" s="102"/>
    </row>
    <row r="249" s="85" customFormat="1" ht="30" spans="1:12">
      <c r="A249" s="91"/>
      <c r="B249" s="91" t="s">
        <v>540</v>
      </c>
      <c r="C249" s="91" t="s">
        <v>1133</v>
      </c>
      <c r="D249" s="92" t="s">
        <v>1134</v>
      </c>
      <c r="E249" s="93"/>
      <c r="F249" s="93"/>
      <c r="G249" s="77" t="s">
        <v>21</v>
      </c>
      <c r="H249" s="112"/>
      <c r="I249" s="100">
        <v>1684.8</v>
      </c>
      <c r="J249" s="100">
        <v>1600.56</v>
      </c>
      <c r="K249" s="100">
        <v>1440.504</v>
      </c>
      <c r="L249" s="102"/>
    </row>
    <row r="250" s="85" customFormat="1" ht="71.25" spans="1:12">
      <c r="A250" s="91">
        <v>109</v>
      </c>
      <c r="B250" s="91" t="s">
        <v>540</v>
      </c>
      <c r="C250" s="91" t="s">
        <v>1135</v>
      </c>
      <c r="D250" s="92" t="s">
        <v>1136</v>
      </c>
      <c r="E250" s="92" t="s">
        <v>1137</v>
      </c>
      <c r="F250" s="92" t="s">
        <v>1138</v>
      </c>
      <c r="G250" s="77" t="s">
        <v>21</v>
      </c>
      <c r="H250" s="112"/>
      <c r="I250" s="100">
        <v>10668.6</v>
      </c>
      <c r="J250" s="100">
        <v>10135.17</v>
      </c>
      <c r="K250" s="100">
        <v>9121.653</v>
      </c>
      <c r="L250" s="102"/>
    </row>
    <row r="251" s="85" customFormat="1" ht="30" spans="1:12">
      <c r="A251" s="91"/>
      <c r="B251" s="91" t="s">
        <v>540</v>
      </c>
      <c r="C251" s="91" t="s">
        <v>1139</v>
      </c>
      <c r="D251" s="92" t="s">
        <v>1140</v>
      </c>
      <c r="E251" s="93"/>
      <c r="F251" s="93"/>
      <c r="G251" s="77" t="s">
        <v>21</v>
      </c>
      <c r="H251" s="112"/>
      <c r="I251" s="100">
        <v>2133.72</v>
      </c>
      <c r="J251" s="100">
        <v>2027.034</v>
      </c>
      <c r="K251" s="100">
        <v>1824.3306</v>
      </c>
      <c r="L251" s="102"/>
    </row>
    <row r="252" s="85" customFormat="1" ht="30" spans="1:12">
      <c r="A252" s="91"/>
      <c r="B252" s="91" t="s">
        <v>540</v>
      </c>
      <c r="C252" s="91" t="s">
        <v>1141</v>
      </c>
      <c r="D252" s="92" t="s">
        <v>1142</v>
      </c>
      <c r="E252" s="93"/>
      <c r="F252" s="93"/>
      <c r="G252" s="77" t="s">
        <v>21</v>
      </c>
      <c r="H252" s="112"/>
      <c r="I252" s="100">
        <v>5334.3</v>
      </c>
      <c r="J252" s="100">
        <v>5067.585</v>
      </c>
      <c r="K252" s="100">
        <v>4560.8265</v>
      </c>
      <c r="L252" s="102"/>
    </row>
    <row r="253" s="85" customFormat="1" ht="57" spans="1:12">
      <c r="A253" s="91">
        <v>110</v>
      </c>
      <c r="B253" s="91" t="s">
        <v>540</v>
      </c>
      <c r="C253" s="91" t="s">
        <v>1143</v>
      </c>
      <c r="D253" s="92" t="s">
        <v>1144</v>
      </c>
      <c r="E253" s="92" t="s">
        <v>1145</v>
      </c>
      <c r="F253" s="92" t="s">
        <v>1146</v>
      </c>
      <c r="G253" s="77" t="s">
        <v>21</v>
      </c>
      <c r="H253" s="112"/>
      <c r="I253" s="100">
        <v>10579.5</v>
      </c>
      <c r="J253" s="100">
        <v>10050.525</v>
      </c>
      <c r="K253" s="100">
        <v>9045.4725</v>
      </c>
      <c r="L253" s="102"/>
    </row>
    <row r="254" s="85" customFormat="1" ht="20.25" spans="1:12">
      <c r="A254" s="91"/>
      <c r="B254" s="91" t="s">
        <v>540</v>
      </c>
      <c r="C254" s="91" t="s">
        <v>1147</v>
      </c>
      <c r="D254" s="92" t="s">
        <v>1148</v>
      </c>
      <c r="E254" s="93"/>
      <c r="F254" s="93"/>
      <c r="G254" s="77" t="s">
        <v>21</v>
      </c>
      <c r="H254" s="112"/>
      <c r="I254" s="100">
        <v>2115.9</v>
      </c>
      <c r="J254" s="100">
        <v>2010.105</v>
      </c>
      <c r="K254" s="100">
        <v>1809.0945</v>
      </c>
      <c r="L254" s="102"/>
    </row>
    <row r="255" s="85" customFormat="1" ht="30" spans="1:12">
      <c r="A255" s="91"/>
      <c r="B255" s="91" t="s">
        <v>540</v>
      </c>
      <c r="C255" s="91" t="s">
        <v>1149</v>
      </c>
      <c r="D255" s="92" t="s">
        <v>1150</v>
      </c>
      <c r="E255" s="93"/>
      <c r="F255" s="93"/>
      <c r="G255" s="77" t="s">
        <v>21</v>
      </c>
      <c r="H255" s="112"/>
      <c r="I255" s="100">
        <v>10579.5</v>
      </c>
      <c r="J255" s="100">
        <v>10050.525</v>
      </c>
      <c r="K255" s="100">
        <v>9045.4725</v>
      </c>
      <c r="L255" s="102"/>
    </row>
    <row r="256" s="85" customFormat="1" ht="30" spans="1:12">
      <c r="A256" s="91"/>
      <c r="B256" s="91" t="s">
        <v>540</v>
      </c>
      <c r="C256" s="91" t="s">
        <v>1151</v>
      </c>
      <c r="D256" s="92" t="s">
        <v>1152</v>
      </c>
      <c r="E256" s="93"/>
      <c r="F256" s="93"/>
      <c r="G256" s="77" t="s">
        <v>21</v>
      </c>
      <c r="H256" s="112"/>
      <c r="I256" s="100">
        <v>10579.5</v>
      </c>
      <c r="J256" s="100">
        <v>10050.525</v>
      </c>
      <c r="K256" s="100">
        <v>9045.4725</v>
      </c>
      <c r="L256" s="102"/>
    </row>
    <row r="257" s="85" customFormat="1" ht="57" spans="1:12">
      <c r="A257" s="91">
        <v>111</v>
      </c>
      <c r="B257" s="91" t="s">
        <v>540</v>
      </c>
      <c r="C257" s="91" t="s">
        <v>1153</v>
      </c>
      <c r="D257" s="92" t="s">
        <v>1154</v>
      </c>
      <c r="E257" s="92" t="s">
        <v>1155</v>
      </c>
      <c r="F257" s="92" t="s">
        <v>1146</v>
      </c>
      <c r="G257" s="77" t="s">
        <v>21</v>
      </c>
      <c r="H257" s="112"/>
      <c r="I257" s="100">
        <v>39546</v>
      </c>
      <c r="J257" s="100">
        <v>37568.7</v>
      </c>
      <c r="K257" s="100">
        <v>33811.83</v>
      </c>
      <c r="L257" s="102"/>
    </row>
    <row r="258" s="85" customFormat="1" ht="30" spans="1:12">
      <c r="A258" s="91"/>
      <c r="B258" s="91" t="s">
        <v>540</v>
      </c>
      <c r="C258" s="91" t="s">
        <v>1156</v>
      </c>
      <c r="D258" s="92" t="s">
        <v>1157</v>
      </c>
      <c r="E258" s="93"/>
      <c r="F258" s="93"/>
      <c r="G258" s="77" t="s">
        <v>21</v>
      </c>
      <c r="H258" s="112"/>
      <c r="I258" s="100">
        <v>7909.2</v>
      </c>
      <c r="J258" s="100">
        <v>7513.74</v>
      </c>
      <c r="K258" s="100">
        <v>6762.366</v>
      </c>
      <c r="L258" s="102"/>
    </row>
    <row r="259" s="85" customFormat="1" ht="42.75" spans="1:12">
      <c r="A259" s="91">
        <v>112</v>
      </c>
      <c r="B259" s="91" t="s">
        <v>540</v>
      </c>
      <c r="C259" s="91" t="s">
        <v>1158</v>
      </c>
      <c r="D259" s="92" t="s">
        <v>1159</v>
      </c>
      <c r="E259" s="92" t="s">
        <v>1160</v>
      </c>
      <c r="F259" s="92" t="s">
        <v>1161</v>
      </c>
      <c r="G259" s="77" t="s">
        <v>21</v>
      </c>
      <c r="H259" s="112"/>
      <c r="I259" s="100">
        <v>8778.6</v>
      </c>
      <c r="J259" s="100">
        <v>8339.67</v>
      </c>
      <c r="K259" s="100">
        <v>7505.703</v>
      </c>
      <c r="L259" s="102"/>
    </row>
    <row r="260" s="85" customFormat="1" ht="30" spans="1:12">
      <c r="A260" s="91"/>
      <c r="B260" s="91" t="s">
        <v>540</v>
      </c>
      <c r="C260" s="91" t="s">
        <v>1162</v>
      </c>
      <c r="D260" s="92" t="s">
        <v>1163</v>
      </c>
      <c r="E260" s="93"/>
      <c r="F260" s="93"/>
      <c r="G260" s="77" t="s">
        <v>21</v>
      </c>
      <c r="H260" s="93"/>
      <c r="I260" s="100">
        <v>1755.72</v>
      </c>
      <c r="J260" s="100">
        <v>1667.934</v>
      </c>
      <c r="K260" s="100">
        <v>1501.1406</v>
      </c>
      <c r="L260" s="102"/>
    </row>
    <row r="261" s="85" customFormat="1" ht="42.75" spans="1:12">
      <c r="A261" s="91">
        <v>113</v>
      </c>
      <c r="B261" s="91" t="s">
        <v>540</v>
      </c>
      <c r="C261" s="91" t="s">
        <v>1164</v>
      </c>
      <c r="D261" s="92" t="s">
        <v>1165</v>
      </c>
      <c r="E261" s="92" t="s">
        <v>1166</v>
      </c>
      <c r="F261" s="92" t="s">
        <v>1161</v>
      </c>
      <c r="G261" s="77" t="s">
        <v>21</v>
      </c>
      <c r="H261" s="93"/>
      <c r="I261" s="100">
        <v>8611.2</v>
      </c>
      <c r="J261" s="100">
        <v>8180.64</v>
      </c>
      <c r="K261" s="100">
        <v>7362.576</v>
      </c>
      <c r="L261" s="102"/>
    </row>
    <row r="262" s="85" customFormat="1" ht="30" spans="1:12">
      <c r="A262" s="91"/>
      <c r="B262" s="91" t="s">
        <v>540</v>
      </c>
      <c r="C262" s="91" t="s">
        <v>1167</v>
      </c>
      <c r="D262" s="92" t="s">
        <v>1168</v>
      </c>
      <c r="E262" s="93"/>
      <c r="F262" s="93"/>
      <c r="G262" s="77" t="s">
        <v>21</v>
      </c>
      <c r="H262" s="93"/>
      <c r="I262" s="100">
        <v>1722.24</v>
      </c>
      <c r="J262" s="100">
        <v>1636.128</v>
      </c>
      <c r="K262" s="100">
        <v>1472.5152</v>
      </c>
      <c r="L262" s="102"/>
    </row>
    <row r="263" s="85" customFormat="1" ht="57" spans="1:12">
      <c r="A263" s="91">
        <v>114</v>
      </c>
      <c r="B263" s="91" t="s">
        <v>540</v>
      </c>
      <c r="C263" s="91" t="s">
        <v>1169</v>
      </c>
      <c r="D263" s="92" t="s">
        <v>1170</v>
      </c>
      <c r="E263" s="92" t="s">
        <v>1171</v>
      </c>
      <c r="F263" s="92" t="s">
        <v>1172</v>
      </c>
      <c r="G263" s="77" t="s">
        <v>21</v>
      </c>
      <c r="H263" s="93"/>
      <c r="I263" s="100">
        <v>8950.5</v>
      </c>
      <c r="J263" s="100">
        <v>8502.975</v>
      </c>
      <c r="K263" s="100">
        <v>7652.6775</v>
      </c>
      <c r="L263" s="102"/>
    </row>
    <row r="264" s="85" customFormat="1" ht="30" spans="1:12">
      <c r="A264" s="91"/>
      <c r="B264" s="91" t="s">
        <v>540</v>
      </c>
      <c r="C264" s="91" t="s">
        <v>1173</v>
      </c>
      <c r="D264" s="92" t="s">
        <v>1174</v>
      </c>
      <c r="E264" s="93"/>
      <c r="F264" s="93"/>
      <c r="G264" s="77" t="s">
        <v>21</v>
      </c>
      <c r="H264" s="93"/>
      <c r="I264" s="100">
        <v>1790.1</v>
      </c>
      <c r="J264" s="100">
        <v>1700.595</v>
      </c>
      <c r="K264" s="100">
        <v>1530.5355</v>
      </c>
      <c r="L264" s="102"/>
    </row>
    <row r="265" s="85" customFormat="1" ht="71.25" spans="1:12">
      <c r="A265" s="91">
        <v>115</v>
      </c>
      <c r="B265" s="91" t="s">
        <v>540</v>
      </c>
      <c r="C265" s="91" t="s">
        <v>1175</v>
      </c>
      <c r="D265" s="92" t="s">
        <v>1176</v>
      </c>
      <c r="E265" s="92" t="s">
        <v>1177</v>
      </c>
      <c r="F265" s="92" t="s">
        <v>1178</v>
      </c>
      <c r="G265" s="77" t="s">
        <v>21</v>
      </c>
      <c r="H265" s="93"/>
      <c r="I265" s="100">
        <v>12448.8</v>
      </c>
      <c r="J265" s="100">
        <v>11826.36</v>
      </c>
      <c r="K265" s="100">
        <v>10643.724</v>
      </c>
      <c r="L265" s="102"/>
    </row>
    <row r="266" s="85" customFormat="1" ht="30" spans="1:12">
      <c r="A266" s="91"/>
      <c r="B266" s="91" t="s">
        <v>540</v>
      </c>
      <c r="C266" s="91" t="s">
        <v>1179</v>
      </c>
      <c r="D266" s="92" t="s">
        <v>1180</v>
      </c>
      <c r="E266" s="93"/>
      <c r="F266" s="93"/>
      <c r="G266" s="77" t="s">
        <v>21</v>
      </c>
      <c r="H266" s="93"/>
      <c r="I266" s="100">
        <v>2489.76</v>
      </c>
      <c r="J266" s="100">
        <v>2365.272</v>
      </c>
      <c r="K266" s="100">
        <v>2128.7448</v>
      </c>
      <c r="L266" s="102"/>
    </row>
    <row r="267" s="85" customFormat="1" ht="71.25" spans="1:12">
      <c r="A267" s="91">
        <v>116</v>
      </c>
      <c r="B267" s="91" t="s">
        <v>540</v>
      </c>
      <c r="C267" s="91" t="s">
        <v>1181</v>
      </c>
      <c r="D267" s="92" t="s">
        <v>1182</v>
      </c>
      <c r="E267" s="92" t="s">
        <v>1183</v>
      </c>
      <c r="F267" s="92" t="s">
        <v>1184</v>
      </c>
      <c r="G267" s="77" t="s">
        <v>21</v>
      </c>
      <c r="H267" s="93"/>
      <c r="I267" s="100">
        <v>10483.2</v>
      </c>
      <c r="J267" s="100">
        <v>9959.04</v>
      </c>
      <c r="K267" s="100">
        <v>8963.136</v>
      </c>
      <c r="L267" s="102"/>
    </row>
    <row r="268" s="85" customFormat="1" ht="30" spans="1:12">
      <c r="A268" s="91"/>
      <c r="B268" s="91" t="s">
        <v>540</v>
      </c>
      <c r="C268" s="91" t="s">
        <v>1185</v>
      </c>
      <c r="D268" s="92" t="s">
        <v>1186</v>
      </c>
      <c r="E268" s="93"/>
      <c r="F268" s="93"/>
      <c r="G268" s="77" t="s">
        <v>21</v>
      </c>
      <c r="H268" s="93"/>
      <c r="I268" s="100">
        <v>2096.64</v>
      </c>
      <c r="J268" s="100">
        <v>1991.808</v>
      </c>
      <c r="K268" s="100">
        <v>1792.6272</v>
      </c>
      <c r="L268" s="102"/>
    </row>
    <row r="269" s="85" customFormat="1" ht="42.75" spans="1:12">
      <c r="A269" s="91">
        <v>117</v>
      </c>
      <c r="B269" s="91" t="s">
        <v>540</v>
      </c>
      <c r="C269" s="91" t="s">
        <v>1187</v>
      </c>
      <c r="D269" s="92" t="s">
        <v>1188</v>
      </c>
      <c r="E269" s="92" t="s">
        <v>1189</v>
      </c>
      <c r="F269" s="92" t="s">
        <v>1119</v>
      </c>
      <c r="G269" s="77" t="s">
        <v>21</v>
      </c>
      <c r="H269" s="93"/>
      <c r="I269" s="100">
        <v>4843.8</v>
      </c>
      <c r="J269" s="100">
        <v>4601.61</v>
      </c>
      <c r="K269" s="100">
        <v>4141.449</v>
      </c>
      <c r="L269" s="102"/>
    </row>
    <row r="270" s="85" customFormat="1" ht="20.25" spans="1:12">
      <c r="A270" s="91"/>
      <c r="B270" s="91" t="s">
        <v>540</v>
      </c>
      <c r="C270" s="91" t="s">
        <v>1190</v>
      </c>
      <c r="D270" s="92" t="s">
        <v>1191</v>
      </c>
      <c r="E270" s="93"/>
      <c r="F270" s="93"/>
      <c r="G270" s="77" t="s">
        <v>21</v>
      </c>
      <c r="H270" s="93"/>
      <c r="I270" s="100">
        <v>968.76</v>
      </c>
      <c r="J270" s="100">
        <v>920.322</v>
      </c>
      <c r="K270" s="100">
        <v>828.2898</v>
      </c>
      <c r="L270" s="102"/>
    </row>
    <row r="271" s="85" customFormat="1" ht="42.75" spans="1:12">
      <c r="A271" s="91">
        <v>118</v>
      </c>
      <c r="B271" s="91" t="s">
        <v>540</v>
      </c>
      <c r="C271" s="91" t="s">
        <v>1192</v>
      </c>
      <c r="D271" s="92" t="s">
        <v>1193</v>
      </c>
      <c r="E271" s="92" t="s">
        <v>1194</v>
      </c>
      <c r="F271" s="92" t="s">
        <v>1195</v>
      </c>
      <c r="G271" s="77" t="s">
        <v>21</v>
      </c>
      <c r="H271" s="93"/>
      <c r="I271" s="100">
        <v>3899.7</v>
      </c>
      <c r="J271" s="100">
        <v>3704.715</v>
      </c>
      <c r="K271" s="100">
        <v>3334.2435</v>
      </c>
      <c r="L271" s="102"/>
    </row>
    <row r="272" s="85" customFormat="1" ht="20.25" spans="1:12">
      <c r="A272" s="91"/>
      <c r="B272" s="91" t="s">
        <v>540</v>
      </c>
      <c r="C272" s="91" t="s">
        <v>1196</v>
      </c>
      <c r="D272" s="92" t="s">
        <v>1197</v>
      </c>
      <c r="E272" s="93"/>
      <c r="F272" s="93"/>
      <c r="G272" s="77" t="s">
        <v>21</v>
      </c>
      <c r="H272" s="93"/>
      <c r="I272" s="100">
        <v>779.94</v>
      </c>
      <c r="J272" s="100">
        <v>740.943</v>
      </c>
      <c r="K272" s="100">
        <v>666.8487</v>
      </c>
      <c r="L272" s="102"/>
    </row>
    <row r="273" s="85" customFormat="1" ht="57" spans="1:12">
      <c r="A273" s="91">
        <v>119</v>
      </c>
      <c r="B273" s="91" t="s">
        <v>540</v>
      </c>
      <c r="C273" s="91" t="s">
        <v>1198</v>
      </c>
      <c r="D273" s="92" t="s">
        <v>1199</v>
      </c>
      <c r="E273" s="92" t="s">
        <v>1200</v>
      </c>
      <c r="F273" s="92" t="s">
        <v>1201</v>
      </c>
      <c r="G273" s="77" t="s">
        <v>21</v>
      </c>
      <c r="H273" s="93"/>
      <c r="I273" s="100">
        <v>5148</v>
      </c>
      <c r="J273" s="100">
        <v>4890.6</v>
      </c>
      <c r="K273" s="100">
        <v>4401.54</v>
      </c>
      <c r="L273" s="102"/>
    </row>
    <row r="274" s="85" customFormat="1" ht="20.25" spans="1:12">
      <c r="A274" s="91"/>
      <c r="B274" s="91" t="s">
        <v>540</v>
      </c>
      <c r="C274" s="91" t="s">
        <v>1202</v>
      </c>
      <c r="D274" s="92" t="s">
        <v>1203</v>
      </c>
      <c r="E274" s="93"/>
      <c r="F274" s="93"/>
      <c r="G274" s="77" t="s">
        <v>21</v>
      </c>
      <c r="H274" s="93"/>
      <c r="I274" s="100">
        <v>1029.6</v>
      </c>
      <c r="J274" s="100">
        <v>978.12</v>
      </c>
      <c r="K274" s="100">
        <v>880.308</v>
      </c>
      <c r="L274" s="102"/>
    </row>
    <row r="275" s="85" customFormat="1" ht="57" spans="1:12">
      <c r="A275" s="91">
        <v>120</v>
      </c>
      <c r="B275" s="91" t="s">
        <v>540</v>
      </c>
      <c r="C275" s="91" t="s">
        <v>1204</v>
      </c>
      <c r="D275" s="92" t="s">
        <v>1205</v>
      </c>
      <c r="E275" s="92" t="s">
        <v>1206</v>
      </c>
      <c r="F275" s="92" t="s">
        <v>1207</v>
      </c>
      <c r="G275" s="77" t="s">
        <v>21</v>
      </c>
      <c r="H275" s="92" t="s">
        <v>1208</v>
      </c>
      <c r="I275" s="100">
        <v>10048.5</v>
      </c>
      <c r="J275" s="100">
        <v>9546.075</v>
      </c>
      <c r="K275" s="100">
        <v>8591.4675</v>
      </c>
      <c r="L275" s="102"/>
    </row>
    <row r="276" s="85" customFormat="1" ht="30" spans="1:12">
      <c r="A276" s="91"/>
      <c r="B276" s="91" t="s">
        <v>540</v>
      </c>
      <c r="C276" s="91" t="s">
        <v>1209</v>
      </c>
      <c r="D276" s="92" t="s">
        <v>1210</v>
      </c>
      <c r="E276" s="93"/>
      <c r="F276" s="93"/>
      <c r="G276" s="77" t="s">
        <v>21</v>
      </c>
      <c r="H276" s="93"/>
      <c r="I276" s="100">
        <v>2009.7</v>
      </c>
      <c r="J276" s="100">
        <v>1909.215</v>
      </c>
      <c r="K276" s="100">
        <v>1718.2935</v>
      </c>
      <c r="L276" s="102"/>
    </row>
    <row r="277" s="85" customFormat="1" ht="42.75" spans="1:12">
      <c r="A277" s="91">
        <v>121</v>
      </c>
      <c r="B277" s="91" t="s">
        <v>540</v>
      </c>
      <c r="C277" s="91" t="s">
        <v>1211</v>
      </c>
      <c r="D277" s="92" t="s">
        <v>1212</v>
      </c>
      <c r="E277" s="92" t="s">
        <v>1213</v>
      </c>
      <c r="F277" s="92" t="s">
        <v>1214</v>
      </c>
      <c r="G277" s="77" t="s">
        <v>21</v>
      </c>
      <c r="H277" s="112"/>
      <c r="I277" s="100">
        <v>8950.5</v>
      </c>
      <c r="J277" s="100">
        <v>8502.975</v>
      </c>
      <c r="K277" s="100">
        <v>7652.6775</v>
      </c>
      <c r="L277" s="102"/>
    </row>
    <row r="278" s="85" customFormat="1" ht="30" spans="1:12">
      <c r="A278" s="91"/>
      <c r="B278" s="91" t="s">
        <v>540</v>
      </c>
      <c r="C278" s="91" t="s">
        <v>1215</v>
      </c>
      <c r="D278" s="92" t="s">
        <v>1216</v>
      </c>
      <c r="E278" s="93"/>
      <c r="F278" s="93"/>
      <c r="G278" s="77" t="s">
        <v>21</v>
      </c>
      <c r="H278" s="93"/>
      <c r="I278" s="100">
        <v>1790.1</v>
      </c>
      <c r="J278" s="100">
        <v>1700.595</v>
      </c>
      <c r="K278" s="100">
        <v>1530.5355</v>
      </c>
      <c r="L278" s="102"/>
    </row>
    <row r="279" s="85" customFormat="1" ht="57" spans="1:12">
      <c r="A279" s="91">
        <v>122</v>
      </c>
      <c r="B279" s="91" t="s">
        <v>540</v>
      </c>
      <c r="C279" s="91" t="s">
        <v>1217</v>
      </c>
      <c r="D279" s="92" t="s">
        <v>1218</v>
      </c>
      <c r="E279" s="92" t="s">
        <v>1219</v>
      </c>
      <c r="F279" s="92" t="s">
        <v>1220</v>
      </c>
      <c r="G279" s="77" t="s">
        <v>21</v>
      </c>
      <c r="H279" s="93"/>
      <c r="I279" s="100">
        <v>7889.4</v>
      </c>
      <c r="J279" s="100">
        <v>7494.93</v>
      </c>
      <c r="K279" s="100">
        <v>6745.437</v>
      </c>
      <c r="L279" s="102"/>
    </row>
    <row r="280" s="85" customFormat="1" ht="30" spans="1:12">
      <c r="A280" s="91"/>
      <c r="B280" s="91" t="s">
        <v>540</v>
      </c>
      <c r="C280" s="91" t="s">
        <v>1221</v>
      </c>
      <c r="D280" s="92" t="s">
        <v>1222</v>
      </c>
      <c r="E280" s="93"/>
      <c r="F280" s="93"/>
      <c r="G280" s="77" t="s">
        <v>21</v>
      </c>
      <c r="H280" s="93"/>
      <c r="I280" s="100">
        <v>0</v>
      </c>
      <c r="J280" s="100">
        <v>0</v>
      </c>
      <c r="K280" s="100">
        <v>0</v>
      </c>
      <c r="L280" s="102"/>
    </row>
    <row r="281" s="85" customFormat="1" ht="30" spans="1:12">
      <c r="A281" s="91"/>
      <c r="B281" s="91" t="s">
        <v>540</v>
      </c>
      <c r="C281" s="91" t="s">
        <v>1223</v>
      </c>
      <c r="D281" s="92" t="s">
        <v>1224</v>
      </c>
      <c r="E281" s="93"/>
      <c r="F281" s="93"/>
      <c r="G281" s="77" t="s">
        <v>21</v>
      </c>
      <c r="H281" s="112"/>
      <c r="I281" s="100">
        <v>789.3</v>
      </c>
      <c r="J281" s="100">
        <v>749.835</v>
      </c>
      <c r="K281" s="100">
        <v>674.8515</v>
      </c>
      <c r="L281" s="102"/>
    </row>
    <row r="282" s="85" customFormat="1" ht="30" spans="1:12">
      <c r="A282" s="91"/>
      <c r="B282" s="91" t="s">
        <v>540</v>
      </c>
      <c r="C282" s="91" t="s">
        <v>1225</v>
      </c>
      <c r="D282" s="92" t="s">
        <v>1226</v>
      </c>
      <c r="E282" s="93"/>
      <c r="F282" s="93"/>
      <c r="G282" s="77" t="s">
        <v>21</v>
      </c>
      <c r="H282" s="112"/>
      <c r="I282" s="100">
        <v>1577.7</v>
      </c>
      <c r="J282" s="100">
        <v>1498.815</v>
      </c>
      <c r="K282" s="100">
        <v>1348.9335</v>
      </c>
      <c r="L282" s="102"/>
    </row>
    <row r="283" s="85" customFormat="1" ht="42.75" spans="1:12">
      <c r="A283" s="91">
        <v>123</v>
      </c>
      <c r="B283" s="91" t="s">
        <v>540</v>
      </c>
      <c r="C283" s="91" t="s">
        <v>1227</v>
      </c>
      <c r="D283" s="92" t="s">
        <v>1228</v>
      </c>
      <c r="E283" s="92" t="s">
        <v>1229</v>
      </c>
      <c r="F283" s="92" t="s">
        <v>1230</v>
      </c>
      <c r="G283" s="77" t="s">
        <v>21</v>
      </c>
      <c r="H283" s="112"/>
      <c r="I283" s="100">
        <v>4896.9</v>
      </c>
      <c r="J283" s="100">
        <v>4652.055</v>
      </c>
      <c r="K283" s="100">
        <v>4186.8495</v>
      </c>
      <c r="L283" s="102"/>
    </row>
    <row r="284" s="85" customFormat="1" ht="30" spans="1:12">
      <c r="A284" s="91"/>
      <c r="B284" s="91" t="s">
        <v>540</v>
      </c>
      <c r="C284" s="91" t="s">
        <v>1231</v>
      </c>
      <c r="D284" s="92" t="s">
        <v>1232</v>
      </c>
      <c r="E284" s="93"/>
      <c r="F284" s="93"/>
      <c r="G284" s="77" t="s">
        <v>21</v>
      </c>
      <c r="H284" s="93"/>
      <c r="I284" s="100">
        <v>979.38</v>
      </c>
      <c r="J284" s="100">
        <v>930.411</v>
      </c>
      <c r="K284" s="100">
        <v>837.3699</v>
      </c>
      <c r="L284" s="102"/>
    </row>
    <row r="285" s="85" customFormat="1" ht="57" spans="1:12">
      <c r="A285" s="91">
        <v>124</v>
      </c>
      <c r="B285" s="91" t="s">
        <v>540</v>
      </c>
      <c r="C285" s="91" t="s">
        <v>1233</v>
      </c>
      <c r="D285" s="92" t="s">
        <v>1234</v>
      </c>
      <c r="E285" s="92" t="s">
        <v>1235</v>
      </c>
      <c r="F285" s="92" t="s">
        <v>1236</v>
      </c>
      <c r="G285" s="77" t="s">
        <v>21</v>
      </c>
      <c r="H285" s="92" t="s">
        <v>1237</v>
      </c>
      <c r="I285" s="100">
        <v>8938.8</v>
      </c>
      <c r="J285" s="100">
        <v>8491.86</v>
      </c>
      <c r="K285" s="100">
        <v>7642.674</v>
      </c>
      <c r="L285" s="102"/>
    </row>
    <row r="286" s="85" customFormat="1" ht="30" spans="1:12">
      <c r="A286" s="91"/>
      <c r="B286" s="91" t="s">
        <v>540</v>
      </c>
      <c r="C286" s="91" t="s">
        <v>1238</v>
      </c>
      <c r="D286" s="92" t="s">
        <v>1239</v>
      </c>
      <c r="E286" s="93"/>
      <c r="F286" s="93"/>
      <c r="G286" s="77" t="s">
        <v>21</v>
      </c>
      <c r="H286" s="93"/>
      <c r="I286" s="100">
        <v>1787.76</v>
      </c>
      <c r="J286" s="100">
        <v>1698.372</v>
      </c>
      <c r="K286" s="100">
        <v>1528.5348</v>
      </c>
      <c r="L286" s="102"/>
    </row>
    <row r="287" s="85" customFormat="1" ht="31.5" spans="1:12">
      <c r="A287" s="91"/>
      <c r="B287" s="91" t="s">
        <v>540</v>
      </c>
      <c r="C287" s="91" t="s">
        <v>1240</v>
      </c>
      <c r="D287" s="92" t="s">
        <v>1241</v>
      </c>
      <c r="E287" s="93"/>
      <c r="F287" s="93"/>
      <c r="G287" s="77" t="s">
        <v>21</v>
      </c>
      <c r="H287" s="93"/>
      <c r="I287" s="100">
        <v>893.7</v>
      </c>
      <c r="J287" s="100">
        <v>849.015</v>
      </c>
      <c r="K287" s="100">
        <v>764.1135</v>
      </c>
      <c r="L287" s="102"/>
    </row>
    <row r="288" s="85" customFormat="1" ht="57" spans="1:12">
      <c r="A288" s="91">
        <v>125</v>
      </c>
      <c r="B288" s="91" t="s">
        <v>540</v>
      </c>
      <c r="C288" s="91" t="s">
        <v>1242</v>
      </c>
      <c r="D288" s="92" t="s">
        <v>1243</v>
      </c>
      <c r="E288" s="92" t="s">
        <v>1244</v>
      </c>
      <c r="F288" s="92" t="s">
        <v>1245</v>
      </c>
      <c r="G288" s="77" t="s">
        <v>21</v>
      </c>
      <c r="H288" s="93"/>
      <c r="I288" s="100">
        <v>10872.9</v>
      </c>
      <c r="J288" s="100">
        <v>10329.255</v>
      </c>
      <c r="K288" s="100">
        <v>9296.3295</v>
      </c>
      <c r="L288" s="102"/>
    </row>
    <row r="289" s="85" customFormat="1" ht="30" spans="1:12">
      <c r="A289" s="91"/>
      <c r="B289" s="91" t="s">
        <v>540</v>
      </c>
      <c r="C289" s="91" t="s">
        <v>1246</v>
      </c>
      <c r="D289" s="92" t="s">
        <v>1247</v>
      </c>
      <c r="E289" s="93"/>
      <c r="F289" s="93"/>
      <c r="G289" s="77" t="s">
        <v>21</v>
      </c>
      <c r="H289" s="93"/>
      <c r="I289" s="100">
        <v>2174.58</v>
      </c>
      <c r="J289" s="100">
        <v>2065.851</v>
      </c>
      <c r="K289" s="100">
        <v>1859.2659</v>
      </c>
      <c r="L289" s="102"/>
    </row>
    <row r="290" s="85" customFormat="1" ht="30" spans="1:12">
      <c r="A290" s="91"/>
      <c r="B290" s="91" t="s">
        <v>540</v>
      </c>
      <c r="C290" s="91" t="s">
        <v>1248</v>
      </c>
      <c r="D290" s="92" t="s">
        <v>1249</v>
      </c>
      <c r="E290" s="93"/>
      <c r="F290" s="93"/>
      <c r="G290" s="77" t="s">
        <v>21</v>
      </c>
      <c r="H290" s="93"/>
      <c r="I290" s="100">
        <v>1087.2</v>
      </c>
      <c r="J290" s="100">
        <v>1032.84</v>
      </c>
      <c r="K290" s="100">
        <v>929.556</v>
      </c>
      <c r="L290" s="102"/>
    </row>
    <row r="291" s="85" customFormat="1" ht="58.5" spans="1:12">
      <c r="A291" s="91">
        <v>126</v>
      </c>
      <c r="B291" s="91" t="s">
        <v>540</v>
      </c>
      <c r="C291" s="91" t="s">
        <v>1250</v>
      </c>
      <c r="D291" s="92" t="s">
        <v>1251</v>
      </c>
      <c r="E291" s="92" t="s">
        <v>1252</v>
      </c>
      <c r="F291" s="92" t="s">
        <v>1253</v>
      </c>
      <c r="G291" s="77" t="s">
        <v>21</v>
      </c>
      <c r="H291" s="93"/>
      <c r="I291" s="100">
        <v>3809.7</v>
      </c>
      <c r="J291" s="100">
        <v>3619.215</v>
      </c>
      <c r="K291" s="100">
        <v>3257.2935</v>
      </c>
      <c r="L291" s="102"/>
    </row>
    <row r="292" s="85" customFormat="1" ht="30" spans="1:12">
      <c r="A292" s="91"/>
      <c r="B292" s="91" t="s">
        <v>540</v>
      </c>
      <c r="C292" s="91" t="s">
        <v>1254</v>
      </c>
      <c r="D292" s="92" t="s">
        <v>1255</v>
      </c>
      <c r="E292" s="93"/>
      <c r="F292" s="93"/>
      <c r="G292" s="77" t="s">
        <v>21</v>
      </c>
      <c r="H292" s="112"/>
      <c r="I292" s="100">
        <v>0</v>
      </c>
      <c r="J292" s="100">
        <v>0</v>
      </c>
      <c r="K292" s="100">
        <v>0</v>
      </c>
      <c r="L292" s="102"/>
    </row>
    <row r="293" s="85" customFormat="1" ht="42.75" spans="1:12">
      <c r="A293" s="91">
        <v>127</v>
      </c>
      <c r="B293" s="91" t="s">
        <v>540</v>
      </c>
      <c r="C293" s="91" t="s">
        <v>1256</v>
      </c>
      <c r="D293" s="92" t="s">
        <v>1257</v>
      </c>
      <c r="E293" s="92" t="s">
        <v>1258</v>
      </c>
      <c r="F293" s="92" t="s">
        <v>1214</v>
      </c>
      <c r="G293" s="77" t="s">
        <v>21</v>
      </c>
      <c r="H293" s="112"/>
      <c r="I293" s="100">
        <v>10329.3</v>
      </c>
      <c r="J293" s="100">
        <v>9812.835</v>
      </c>
      <c r="K293" s="100">
        <v>8831.5515</v>
      </c>
      <c r="L293" s="102"/>
    </row>
    <row r="294" s="85" customFormat="1" ht="30" spans="1:12">
      <c r="A294" s="91"/>
      <c r="B294" s="91" t="s">
        <v>540</v>
      </c>
      <c r="C294" s="91" t="s">
        <v>1259</v>
      </c>
      <c r="D294" s="92" t="s">
        <v>1260</v>
      </c>
      <c r="E294" s="93"/>
      <c r="F294" s="93"/>
      <c r="G294" s="77" t="s">
        <v>21</v>
      </c>
      <c r="H294" s="93"/>
      <c r="I294" s="100">
        <v>2065.86</v>
      </c>
      <c r="J294" s="100">
        <v>1962.567</v>
      </c>
      <c r="K294" s="100">
        <v>1766.3103</v>
      </c>
      <c r="L294" s="102"/>
    </row>
    <row r="295" s="85" customFormat="1" ht="57" spans="1:12">
      <c r="A295" s="91">
        <v>128</v>
      </c>
      <c r="B295" s="91" t="s">
        <v>540</v>
      </c>
      <c r="C295" s="91" t="s">
        <v>1261</v>
      </c>
      <c r="D295" s="92" t="s">
        <v>1262</v>
      </c>
      <c r="E295" s="92" t="s">
        <v>1263</v>
      </c>
      <c r="F295" s="92" t="s">
        <v>1264</v>
      </c>
      <c r="G295" s="77" t="s">
        <v>21</v>
      </c>
      <c r="H295" s="92" t="s">
        <v>1265</v>
      </c>
      <c r="I295" s="100">
        <v>11360.7</v>
      </c>
      <c r="J295" s="100">
        <v>10792.665</v>
      </c>
      <c r="K295" s="100">
        <v>9713.3985</v>
      </c>
      <c r="L295" s="102"/>
    </row>
    <row r="296" s="85" customFormat="1" ht="30" spans="1:12">
      <c r="A296" s="91"/>
      <c r="B296" s="91" t="s">
        <v>540</v>
      </c>
      <c r="C296" s="91" t="s">
        <v>1266</v>
      </c>
      <c r="D296" s="92" t="s">
        <v>1267</v>
      </c>
      <c r="E296" s="93"/>
      <c r="F296" s="93"/>
      <c r="G296" s="77" t="s">
        <v>21</v>
      </c>
      <c r="H296" s="112"/>
      <c r="I296" s="100">
        <v>2272.14</v>
      </c>
      <c r="J296" s="100">
        <v>2158.533</v>
      </c>
      <c r="K296" s="100">
        <v>1942.6797</v>
      </c>
      <c r="L296" s="102"/>
    </row>
    <row r="297" s="85" customFormat="1" ht="57" spans="1:12">
      <c r="A297" s="91">
        <v>129</v>
      </c>
      <c r="B297" s="91" t="s">
        <v>540</v>
      </c>
      <c r="C297" s="91" t="s">
        <v>1268</v>
      </c>
      <c r="D297" s="92" t="s">
        <v>1269</v>
      </c>
      <c r="E297" s="92" t="s">
        <v>1270</v>
      </c>
      <c r="F297" s="92" t="s">
        <v>1271</v>
      </c>
      <c r="G297" s="77" t="s">
        <v>21</v>
      </c>
      <c r="H297" s="112"/>
      <c r="I297" s="100">
        <v>9790.2</v>
      </c>
      <c r="J297" s="100">
        <v>9300.69</v>
      </c>
      <c r="K297" s="100">
        <v>8370.621</v>
      </c>
      <c r="L297" s="102"/>
    </row>
    <row r="298" s="85" customFormat="1" ht="20.25" spans="1:12">
      <c r="A298" s="91"/>
      <c r="B298" s="91" t="s">
        <v>540</v>
      </c>
      <c r="C298" s="91" t="s">
        <v>1272</v>
      </c>
      <c r="D298" s="92" t="s">
        <v>1273</v>
      </c>
      <c r="E298" s="93"/>
      <c r="F298" s="93"/>
      <c r="G298" s="77" t="s">
        <v>21</v>
      </c>
      <c r="H298" s="93"/>
      <c r="I298" s="100">
        <v>1958.04</v>
      </c>
      <c r="J298" s="100">
        <v>1860.138</v>
      </c>
      <c r="K298" s="100">
        <v>1674.1242</v>
      </c>
      <c r="L298" s="102"/>
    </row>
  </sheetData>
  <autoFilter ref="A1:L298">
    <extLst/>
  </autoFilter>
  <mergeCells count="116">
    <mergeCell ref="A1:L1"/>
    <mergeCell ref="I4:L4"/>
    <mergeCell ref="A4:A5"/>
    <mergeCell ref="A6:A7"/>
    <mergeCell ref="A8:A12"/>
    <mergeCell ref="A29:A30"/>
    <mergeCell ref="A31:A34"/>
    <mergeCell ref="A38:A39"/>
    <mergeCell ref="A40:A41"/>
    <mergeCell ref="A42:A43"/>
    <mergeCell ref="A44:A45"/>
    <mergeCell ref="A46:A47"/>
    <mergeCell ref="A51:A52"/>
    <mergeCell ref="A53:A54"/>
    <mergeCell ref="A55:A58"/>
    <mergeCell ref="A59:A62"/>
    <mergeCell ref="A63:A66"/>
    <mergeCell ref="A67:A70"/>
    <mergeCell ref="A71:A72"/>
    <mergeCell ref="A73:A74"/>
    <mergeCell ref="A75:A76"/>
    <mergeCell ref="A77:A78"/>
    <mergeCell ref="A79:A80"/>
    <mergeCell ref="A81:A82"/>
    <mergeCell ref="A83:A84"/>
    <mergeCell ref="A85:A86"/>
    <mergeCell ref="A87:A88"/>
    <mergeCell ref="A89:A90"/>
    <mergeCell ref="A91:A92"/>
    <mergeCell ref="A93:A97"/>
    <mergeCell ref="A98:A103"/>
    <mergeCell ref="A104:A107"/>
    <mergeCell ref="A108:A112"/>
    <mergeCell ref="A113:A114"/>
    <mergeCell ref="A115:A116"/>
    <mergeCell ref="A117:A118"/>
    <mergeCell ref="A120:A122"/>
    <mergeCell ref="A123:A124"/>
    <mergeCell ref="A125:A127"/>
    <mergeCell ref="A128:A130"/>
    <mergeCell ref="A131:A132"/>
    <mergeCell ref="A133:A135"/>
    <mergeCell ref="A136:A138"/>
    <mergeCell ref="A139:A140"/>
    <mergeCell ref="A142:A147"/>
    <mergeCell ref="A148:A149"/>
    <mergeCell ref="A150:A151"/>
    <mergeCell ref="A152:A155"/>
    <mergeCell ref="A156:A157"/>
    <mergeCell ref="A158:A159"/>
    <mergeCell ref="A160:A161"/>
    <mergeCell ref="A162:A164"/>
    <mergeCell ref="A165:A167"/>
    <mergeCell ref="A168:A169"/>
    <mergeCell ref="A170:A171"/>
    <mergeCell ref="A172:A173"/>
    <mergeCell ref="A174:A175"/>
    <mergeCell ref="A176:A178"/>
    <mergeCell ref="A179:A181"/>
    <mergeCell ref="A182:A183"/>
    <mergeCell ref="A184:A186"/>
    <mergeCell ref="A187:A188"/>
    <mergeCell ref="A189:A191"/>
    <mergeCell ref="A192:A194"/>
    <mergeCell ref="A195:A196"/>
    <mergeCell ref="A197:A198"/>
    <mergeCell ref="A199:A200"/>
    <mergeCell ref="A201:A202"/>
    <mergeCell ref="A203:A205"/>
    <mergeCell ref="A206:A207"/>
    <mergeCell ref="A208:A209"/>
    <mergeCell ref="A210:A211"/>
    <mergeCell ref="A212:A213"/>
    <mergeCell ref="A214:A216"/>
    <mergeCell ref="A217:A219"/>
    <mergeCell ref="A220:A221"/>
    <mergeCell ref="A222:A225"/>
    <mergeCell ref="A226:A227"/>
    <mergeCell ref="A228:A231"/>
    <mergeCell ref="A232:A233"/>
    <mergeCell ref="A234:A235"/>
    <mergeCell ref="A236:A237"/>
    <mergeCell ref="A238:A239"/>
    <mergeCell ref="A240:A242"/>
    <mergeCell ref="A243:A244"/>
    <mergeCell ref="A245:A247"/>
    <mergeCell ref="A248:A249"/>
    <mergeCell ref="A250:A252"/>
    <mergeCell ref="A253:A256"/>
    <mergeCell ref="A257:A258"/>
    <mergeCell ref="A259:A260"/>
    <mergeCell ref="A261:A262"/>
    <mergeCell ref="A263:A264"/>
    <mergeCell ref="A265:A266"/>
    <mergeCell ref="A267:A268"/>
    <mergeCell ref="A269:A270"/>
    <mergeCell ref="A271:A272"/>
    <mergeCell ref="A273:A274"/>
    <mergeCell ref="A275:A276"/>
    <mergeCell ref="A277:A278"/>
    <mergeCell ref="A279:A282"/>
    <mergeCell ref="A283:A284"/>
    <mergeCell ref="A285:A287"/>
    <mergeCell ref="A288:A290"/>
    <mergeCell ref="A291:A292"/>
    <mergeCell ref="A293:A294"/>
    <mergeCell ref="A295:A296"/>
    <mergeCell ref="A297:A298"/>
    <mergeCell ref="B4:B5"/>
    <mergeCell ref="C4:C5"/>
    <mergeCell ref="D4:D5"/>
    <mergeCell ref="E4:E5"/>
    <mergeCell ref="F4:F5"/>
    <mergeCell ref="G4:G5"/>
    <mergeCell ref="H4:H5"/>
    <mergeCell ref="A2:L3"/>
  </mergeCells>
  <pageMargins left="0.751388888888889" right="0.751388888888889" top="0.747916666666667" bottom="0.66875" header="0.5" footer="0.5"/>
  <pageSetup paperSize="9" scale="46"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05"/>
  <sheetViews>
    <sheetView zoomScale="80" zoomScaleNormal="80" topLeftCell="A32" workbookViewId="0">
      <selection activeCell="O34" sqref="O34"/>
    </sheetView>
  </sheetViews>
  <sheetFormatPr defaultColWidth="9" defaultRowHeight="15"/>
  <cols>
    <col min="1" max="1" width="8.125" style="31" customWidth="1"/>
    <col min="2" max="2" width="7.875" style="31" customWidth="1"/>
    <col min="3" max="3" width="19.5" style="31" customWidth="1"/>
    <col min="4" max="4" width="28.125" style="32" customWidth="1"/>
    <col min="5" max="6" width="38.125" style="25" customWidth="1"/>
    <col min="7" max="7" width="12" style="33" customWidth="1"/>
    <col min="8" max="8" width="19.2083333333333" style="34" customWidth="1"/>
    <col min="9" max="9" width="12.8083333333333" style="35" customWidth="1"/>
    <col min="10" max="10" width="11.0916666666667" style="35" customWidth="1"/>
    <col min="11" max="11" width="11.7166666666667" style="35" customWidth="1"/>
    <col min="12" max="12" width="14.2083333333333" style="36" customWidth="1"/>
    <col min="13" max="16381" width="9" style="25"/>
    <col min="16382" max="16384" width="9" style="27"/>
  </cols>
  <sheetData>
    <row r="1" s="25" customFormat="1" ht="72" customHeight="1" spans="1:12">
      <c r="A1" s="37" t="s">
        <v>1274</v>
      </c>
      <c r="B1" s="37"/>
      <c r="C1" s="37"/>
      <c r="D1" s="37"/>
      <c r="E1" s="37"/>
      <c r="F1" s="37"/>
      <c r="G1" s="37"/>
      <c r="H1" s="38"/>
      <c r="I1" s="61"/>
      <c r="J1" s="61"/>
      <c r="K1" s="61"/>
      <c r="L1" s="62"/>
    </row>
    <row r="2" s="25" customFormat="1" ht="164" customHeight="1" spans="1:12">
      <c r="A2" s="39" t="s">
        <v>1275</v>
      </c>
      <c r="B2" s="40"/>
      <c r="C2" s="40"/>
      <c r="D2" s="40"/>
      <c r="E2" s="40"/>
      <c r="F2" s="40"/>
      <c r="G2" s="40"/>
      <c r="H2" s="40"/>
      <c r="I2" s="40"/>
      <c r="J2" s="40"/>
      <c r="K2" s="40"/>
      <c r="L2" s="63"/>
    </row>
    <row r="3" s="25" customFormat="1" ht="179" customHeight="1" spans="1:12">
      <c r="A3" s="41"/>
      <c r="B3" s="42"/>
      <c r="C3" s="42"/>
      <c r="D3" s="42"/>
      <c r="E3" s="42"/>
      <c r="F3" s="42"/>
      <c r="G3" s="42"/>
      <c r="H3" s="42"/>
      <c r="I3" s="42"/>
      <c r="J3" s="42"/>
      <c r="K3" s="42"/>
      <c r="L3" s="64"/>
    </row>
    <row r="4" s="26" customFormat="1" ht="45" customHeight="1" spans="1:12">
      <c r="A4" s="11" t="s">
        <v>3</v>
      </c>
      <c r="B4" s="11" t="s">
        <v>4</v>
      </c>
      <c r="C4" s="11" t="s">
        <v>5</v>
      </c>
      <c r="D4" s="11" t="s">
        <v>6</v>
      </c>
      <c r="E4" s="11" t="s">
        <v>7</v>
      </c>
      <c r="F4" s="11" t="s">
        <v>8</v>
      </c>
      <c r="G4" s="11" t="s">
        <v>9</v>
      </c>
      <c r="H4" s="11" t="s">
        <v>10</v>
      </c>
      <c r="I4" s="20" t="s">
        <v>11</v>
      </c>
      <c r="J4" s="20"/>
      <c r="K4" s="20"/>
      <c r="L4" s="65"/>
    </row>
    <row r="5" s="26" customFormat="1" ht="65" customHeight="1" spans="1:12">
      <c r="A5" s="11"/>
      <c r="B5" s="11"/>
      <c r="C5" s="11"/>
      <c r="D5" s="11"/>
      <c r="E5" s="11"/>
      <c r="F5" s="11"/>
      <c r="G5" s="11"/>
      <c r="H5" s="11"/>
      <c r="I5" s="20" t="s">
        <v>12</v>
      </c>
      <c r="J5" s="20" t="s">
        <v>13</v>
      </c>
      <c r="K5" s="20" t="s">
        <v>14</v>
      </c>
      <c r="L5" s="66" t="s">
        <v>15</v>
      </c>
    </row>
    <row r="6" s="25" customFormat="1" ht="38" customHeight="1" spans="1:12">
      <c r="A6" s="43" t="s">
        <v>1276</v>
      </c>
      <c r="B6" s="44"/>
      <c r="C6" s="44"/>
      <c r="D6" s="44"/>
      <c r="E6" s="44"/>
      <c r="F6" s="44"/>
      <c r="G6" s="44"/>
      <c r="H6" s="45"/>
      <c r="I6" s="67"/>
      <c r="J6" s="67"/>
      <c r="K6" s="67"/>
      <c r="L6" s="68"/>
    </row>
    <row r="7" s="27" customFormat="1" ht="86" customHeight="1" spans="1:12">
      <c r="A7" s="46">
        <v>1</v>
      </c>
      <c r="B7" s="46" t="s">
        <v>153</v>
      </c>
      <c r="C7" s="191" t="s">
        <v>1277</v>
      </c>
      <c r="D7" s="48" t="s">
        <v>1278</v>
      </c>
      <c r="E7" s="48" t="s">
        <v>1279</v>
      </c>
      <c r="F7" s="48" t="s">
        <v>1280</v>
      </c>
      <c r="G7" s="49" t="s">
        <v>21</v>
      </c>
      <c r="H7" s="50"/>
      <c r="I7" s="69">
        <v>7.65</v>
      </c>
      <c r="J7" s="69">
        <v>7.2675</v>
      </c>
      <c r="K7" s="69">
        <v>6.54075</v>
      </c>
      <c r="L7" s="70"/>
    </row>
    <row r="8" s="28" customFormat="1" ht="86" customHeight="1" spans="1:12">
      <c r="A8" s="46">
        <v>2</v>
      </c>
      <c r="B8" s="46" t="s">
        <v>153</v>
      </c>
      <c r="C8" s="47" t="s">
        <v>1281</v>
      </c>
      <c r="D8" s="48" t="s">
        <v>1282</v>
      </c>
      <c r="E8" s="48" t="s">
        <v>1283</v>
      </c>
      <c r="F8" s="48" t="s">
        <v>1284</v>
      </c>
      <c r="G8" s="49" t="s">
        <v>21</v>
      </c>
      <c r="H8" s="50"/>
      <c r="I8" s="69">
        <v>90.95</v>
      </c>
      <c r="J8" s="69">
        <v>86.4025</v>
      </c>
      <c r="K8" s="69">
        <v>77.76225</v>
      </c>
      <c r="L8" s="71"/>
    </row>
    <row r="9" s="28" customFormat="1" ht="86" customHeight="1" spans="1:12">
      <c r="A9" s="46">
        <v>3</v>
      </c>
      <c r="B9" s="46" t="s">
        <v>153</v>
      </c>
      <c r="C9" s="47" t="s">
        <v>1285</v>
      </c>
      <c r="D9" s="48" t="s">
        <v>1286</v>
      </c>
      <c r="E9" s="48" t="s">
        <v>1287</v>
      </c>
      <c r="F9" s="48" t="s">
        <v>1288</v>
      </c>
      <c r="G9" s="49" t="s">
        <v>21</v>
      </c>
      <c r="H9" s="50"/>
      <c r="I9" s="69">
        <v>34</v>
      </c>
      <c r="J9" s="69">
        <v>32.3</v>
      </c>
      <c r="K9" s="69">
        <v>29.07</v>
      </c>
      <c r="L9" s="71"/>
    </row>
    <row r="10" s="28" customFormat="1" ht="86" customHeight="1" spans="1:12">
      <c r="A10" s="46">
        <v>4</v>
      </c>
      <c r="B10" s="46" t="s">
        <v>153</v>
      </c>
      <c r="C10" s="47" t="s">
        <v>1289</v>
      </c>
      <c r="D10" s="48" t="s">
        <v>1290</v>
      </c>
      <c r="E10" s="48" t="s">
        <v>1291</v>
      </c>
      <c r="F10" s="48" t="s">
        <v>1284</v>
      </c>
      <c r="G10" s="49" t="s">
        <v>21</v>
      </c>
      <c r="H10" s="50"/>
      <c r="I10" s="69">
        <v>468</v>
      </c>
      <c r="J10" s="69">
        <v>444.6</v>
      </c>
      <c r="K10" s="69">
        <v>400.14</v>
      </c>
      <c r="L10" s="71"/>
    </row>
    <row r="11" s="28" customFormat="1" ht="86" customHeight="1" spans="1:12">
      <c r="A11" s="46">
        <v>5</v>
      </c>
      <c r="B11" s="46" t="s">
        <v>153</v>
      </c>
      <c r="C11" s="47" t="s">
        <v>1292</v>
      </c>
      <c r="D11" s="48" t="s">
        <v>1293</v>
      </c>
      <c r="E11" s="48" t="s">
        <v>1294</v>
      </c>
      <c r="F11" s="48" t="s">
        <v>1284</v>
      </c>
      <c r="G11" s="49" t="s">
        <v>1295</v>
      </c>
      <c r="H11" s="50"/>
      <c r="I11" s="69">
        <v>321.3</v>
      </c>
      <c r="J11" s="69">
        <v>305.235</v>
      </c>
      <c r="K11" s="69">
        <v>274.7115</v>
      </c>
      <c r="L11" s="71"/>
    </row>
    <row r="12" s="25" customFormat="1" ht="33" customHeight="1" spans="1:12">
      <c r="A12" s="51" t="s">
        <v>1296</v>
      </c>
      <c r="B12" s="52"/>
      <c r="C12" s="52"/>
      <c r="D12" s="52"/>
      <c r="E12" s="52"/>
      <c r="F12" s="52"/>
      <c r="G12" s="52"/>
      <c r="H12" s="53"/>
      <c r="I12" s="72"/>
      <c r="J12" s="72"/>
      <c r="K12" s="72"/>
      <c r="L12" s="73"/>
    </row>
    <row r="13" s="28" customFormat="1" ht="137" customHeight="1" spans="1:12">
      <c r="A13" s="46">
        <v>6</v>
      </c>
      <c r="B13" s="46" t="s">
        <v>211</v>
      </c>
      <c r="C13" s="47" t="s">
        <v>1297</v>
      </c>
      <c r="D13" s="48" t="s">
        <v>1298</v>
      </c>
      <c r="E13" s="48" t="s">
        <v>1299</v>
      </c>
      <c r="F13" s="48" t="s">
        <v>1300</v>
      </c>
      <c r="G13" s="49" t="s">
        <v>1301</v>
      </c>
      <c r="H13" s="50" t="s">
        <v>1302</v>
      </c>
      <c r="I13" s="69">
        <v>46.75</v>
      </c>
      <c r="J13" s="69">
        <v>44.4125</v>
      </c>
      <c r="K13" s="69">
        <v>39.97125</v>
      </c>
      <c r="L13" s="71"/>
    </row>
    <row r="14" s="28" customFormat="1" ht="152" customHeight="1" spans="1:12">
      <c r="A14" s="46">
        <v>7</v>
      </c>
      <c r="B14" s="46" t="s">
        <v>211</v>
      </c>
      <c r="C14" s="47" t="s">
        <v>1303</v>
      </c>
      <c r="D14" s="48" t="s">
        <v>1304</v>
      </c>
      <c r="E14" s="48" t="s">
        <v>1305</v>
      </c>
      <c r="F14" s="48" t="s">
        <v>1300</v>
      </c>
      <c r="G14" s="49" t="s">
        <v>1301</v>
      </c>
      <c r="H14" s="50" t="s">
        <v>1306</v>
      </c>
      <c r="I14" s="69">
        <v>38.06</v>
      </c>
      <c r="J14" s="69">
        <v>36.157</v>
      </c>
      <c r="K14" s="69">
        <v>32.5413</v>
      </c>
      <c r="L14" s="74"/>
    </row>
    <row r="15" s="28" customFormat="1" ht="114" customHeight="1" spans="1:12">
      <c r="A15" s="54">
        <v>8</v>
      </c>
      <c r="B15" s="46" t="s">
        <v>211</v>
      </c>
      <c r="C15" s="47" t="s">
        <v>1307</v>
      </c>
      <c r="D15" s="48" t="s">
        <v>1308</v>
      </c>
      <c r="E15" s="48" t="s">
        <v>1309</v>
      </c>
      <c r="F15" s="48" t="s">
        <v>1310</v>
      </c>
      <c r="G15" s="49" t="s">
        <v>21</v>
      </c>
      <c r="H15" s="55" t="s">
        <v>1311</v>
      </c>
      <c r="I15" s="69">
        <v>221</v>
      </c>
      <c r="J15" s="69">
        <v>209.95</v>
      </c>
      <c r="K15" s="69">
        <v>188.955</v>
      </c>
      <c r="L15" s="71"/>
    </row>
    <row r="16" s="28" customFormat="1" ht="60" customHeight="1" spans="1:12">
      <c r="A16" s="56"/>
      <c r="B16" s="46" t="s">
        <v>211</v>
      </c>
      <c r="C16" s="47" t="s">
        <v>1312</v>
      </c>
      <c r="D16" s="48" t="s">
        <v>1313</v>
      </c>
      <c r="E16" s="57"/>
      <c r="F16" s="57"/>
      <c r="G16" s="49" t="s">
        <v>21</v>
      </c>
      <c r="H16" s="50"/>
      <c r="I16" s="69">
        <v>44.2</v>
      </c>
      <c r="J16" s="69">
        <v>41.99</v>
      </c>
      <c r="K16" s="69">
        <v>37.791</v>
      </c>
      <c r="L16" s="71"/>
    </row>
    <row r="17" s="28" customFormat="1" ht="121" customHeight="1" spans="1:12">
      <c r="A17" s="46">
        <v>9</v>
      </c>
      <c r="B17" s="46" t="s">
        <v>211</v>
      </c>
      <c r="C17" s="47" t="s">
        <v>1314</v>
      </c>
      <c r="D17" s="48" t="s">
        <v>1315</v>
      </c>
      <c r="E17" s="48" t="s">
        <v>1316</v>
      </c>
      <c r="F17" s="48" t="s">
        <v>1317</v>
      </c>
      <c r="G17" s="49" t="s">
        <v>21</v>
      </c>
      <c r="H17" s="50"/>
      <c r="I17" s="75">
        <v>35.7</v>
      </c>
      <c r="J17" s="75">
        <v>33.915</v>
      </c>
      <c r="K17" s="75">
        <v>30.5235</v>
      </c>
      <c r="L17" s="71"/>
    </row>
    <row r="18" s="28" customFormat="1" ht="121" customHeight="1" spans="1:12">
      <c r="A18" s="46">
        <v>10</v>
      </c>
      <c r="B18" s="46" t="s">
        <v>211</v>
      </c>
      <c r="C18" s="47" t="s">
        <v>1318</v>
      </c>
      <c r="D18" s="48" t="s">
        <v>1319</v>
      </c>
      <c r="E18" s="48" t="s">
        <v>1320</v>
      </c>
      <c r="F18" s="48" t="s">
        <v>1321</v>
      </c>
      <c r="G18" s="49" t="s">
        <v>21</v>
      </c>
      <c r="H18" s="50"/>
      <c r="I18" s="75">
        <v>62.05</v>
      </c>
      <c r="J18" s="75">
        <v>58.9475</v>
      </c>
      <c r="K18" s="75">
        <v>53.05275</v>
      </c>
      <c r="L18" s="71"/>
    </row>
    <row r="19" s="28" customFormat="1" ht="121" customHeight="1" spans="1:12">
      <c r="A19" s="46">
        <v>11</v>
      </c>
      <c r="B19" s="46" t="s">
        <v>211</v>
      </c>
      <c r="C19" s="47" t="s">
        <v>1322</v>
      </c>
      <c r="D19" s="48" t="s">
        <v>1323</v>
      </c>
      <c r="E19" s="48" t="s">
        <v>1324</v>
      </c>
      <c r="F19" s="48" t="s">
        <v>1321</v>
      </c>
      <c r="G19" s="49" t="s">
        <v>1295</v>
      </c>
      <c r="H19" s="50"/>
      <c r="I19" s="75">
        <v>552.5</v>
      </c>
      <c r="J19" s="75">
        <v>524.875</v>
      </c>
      <c r="K19" s="75">
        <v>472.3875</v>
      </c>
      <c r="L19" s="71"/>
    </row>
    <row r="20" s="28" customFormat="1" ht="121" customHeight="1" spans="1:12">
      <c r="A20" s="46">
        <v>12</v>
      </c>
      <c r="B20" s="46" t="s">
        <v>211</v>
      </c>
      <c r="C20" s="47" t="s">
        <v>1325</v>
      </c>
      <c r="D20" s="48" t="s">
        <v>1326</v>
      </c>
      <c r="E20" s="48" t="s">
        <v>1327</v>
      </c>
      <c r="F20" s="48" t="s">
        <v>1328</v>
      </c>
      <c r="G20" s="49" t="s">
        <v>21</v>
      </c>
      <c r="H20" s="50"/>
      <c r="I20" s="75">
        <v>225.25</v>
      </c>
      <c r="J20" s="75">
        <v>213.9875</v>
      </c>
      <c r="K20" s="75">
        <v>192.58875</v>
      </c>
      <c r="L20" s="71"/>
    </row>
    <row r="21" s="25" customFormat="1" ht="121" customHeight="1" spans="1:12">
      <c r="A21" s="46">
        <v>13</v>
      </c>
      <c r="B21" s="46" t="s">
        <v>211</v>
      </c>
      <c r="C21" s="47" t="s">
        <v>1329</v>
      </c>
      <c r="D21" s="48" t="s">
        <v>1330</v>
      </c>
      <c r="E21" s="48" t="s">
        <v>1331</v>
      </c>
      <c r="F21" s="48" t="s">
        <v>1332</v>
      </c>
      <c r="G21" s="49" t="s">
        <v>21</v>
      </c>
      <c r="H21" s="50"/>
      <c r="I21" s="75">
        <v>128.35</v>
      </c>
      <c r="J21" s="75">
        <v>121.9325</v>
      </c>
      <c r="K21" s="75">
        <v>109.73925</v>
      </c>
      <c r="L21" s="71"/>
    </row>
    <row r="22" s="28" customFormat="1" ht="108" customHeight="1" spans="1:12">
      <c r="A22" s="46">
        <v>14</v>
      </c>
      <c r="B22" s="46" t="s">
        <v>211</v>
      </c>
      <c r="C22" s="47" t="s">
        <v>1333</v>
      </c>
      <c r="D22" s="48" t="s">
        <v>1334</v>
      </c>
      <c r="E22" s="48" t="s">
        <v>1335</v>
      </c>
      <c r="F22" s="48" t="s">
        <v>1336</v>
      </c>
      <c r="G22" s="49" t="s">
        <v>21</v>
      </c>
      <c r="H22" s="55" t="s">
        <v>1337</v>
      </c>
      <c r="I22" s="76" t="s">
        <v>104</v>
      </c>
      <c r="J22" s="76" t="s">
        <v>104</v>
      </c>
      <c r="K22" s="76" t="s">
        <v>104</v>
      </c>
      <c r="L22" s="77"/>
    </row>
    <row r="23" s="28" customFormat="1" ht="108" customHeight="1" spans="1:12">
      <c r="A23" s="46">
        <v>15</v>
      </c>
      <c r="B23" s="46" t="s">
        <v>211</v>
      </c>
      <c r="C23" s="47" t="s">
        <v>1338</v>
      </c>
      <c r="D23" s="48" t="s">
        <v>1339</v>
      </c>
      <c r="E23" s="48" t="s">
        <v>1340</v>
      </c>
      <c r="F23" s="48" t="s">
        <v>1341</v>
      </c>
      <c r="G23" s="49" t="s">
        <v>1342</v>
      </c>
      <c r="H23" s="55" t="s">
        <v>1343</v>
      </c>
      <c r="I23" s="76" t="s">
        <v>104</v>
      </c>
      <c r="J23" s="76" t="s">
        <v>104</v>
      </c>
      <c r="K23" s="76" t="s">
        <v>104</v>
      </c>
      <c r="L23" s="77"/>
    </row>
    <row r="24" s="28" customFormat="1" ht="76" customHeight="1" spans="1:12">
      <c r="A24" s="46">
        <v>16</v>
      </c>
      <c r="B24" s="46" t="s">
        <v>211</v>
      </c>
      <c r="C24" s="47" t="s">
        <v>1344</v>
      </c>
      <c r="D24" s="48" t="s">
        <v>1345</v>
      </c>
      <c r="E24" s="48" t="s">
        <v>1346</v>
      </c>
      <c r="F24" s="48" t="s">
        <v>1347</v>
      </c>
      <c r="G24" s="49" t="s">
        <v>21</v>
      </c>
      <c r="H24" s="50"/>
      <c r="I24" s="49" t="s">
        <v>104</v>
      </c>
      <c r="J24" s="49" t="s">
        <v>104</v>
      </c>
      <c r="K24" s="49" t="s">
        <v>104</v>
      </c>
      <c r="L24" s="77"/>
    </row>
    <row r="25" s="28" customFormat="1" ht="110" customHeight="1" spans="1:12">
      <c r="A25" s="46">
        <v>17</v>
      </c>
      <c r="B25" s="46" t="s">
        <v>211</v>
      </c>
      <c r="C25" s="47" t="s">
        <v>1348</v>
      </c>
      <c r="D25" s="48" t="s">
        <v>1349</v>
      </c>
      <c r="E25" s="48" t="s">
        <v>1350</v>
      </c>
      <c r="F25" s="48" t="s">
        <v>1351</v>
      </c>
      <c r="G25" s="49" t="s">
        <v>1352</v>
      </c>
      <c r="H25" s="55" t="s">
        <v>1353</v>
      </c>
      <c r="I25" s="75">
        <v>162.9</v>
      </c>
      <c r="J25" s="75">
        <v>154.755</v>
      </c>
      <c r="K25" s="75">
        <v>139.2795</v>
      </c>
      <c r="L25" s="71"/>
    </row>
    <row r="26" s="25" customFormat="1" ht="20.25" spans="1:12">
      <c r="A26" s="51" t="s">
        <v>1354</v>
      </c>
      <c r="B26" s="58"/>
      <c r="C26" s="58"/>
      <c r="D26" s="58"/>
      <c r="E26" s="58"/>
      <c r="F26" s="58"/>
      <c r="G26" s="58"/>
      <c r="H26" s="45"/>
      <c r="I26" s="75">
        <v>0</v>
      </c>
      <c r="J26" s="75">
        <v>0</v>
      </c>
      <c r="K26" s="75">
        <v>0</v>
      </c>
      <c r="L26" s="78"/>
    </row>
    <row r="27" s="29" customFormat="1" ht="89" customHeight="1" spans="1:12">
      <c r="A27" s="46">
        <v>18</v>
      </c>
      <c r="B27" s="46" t="s">
        <v>540</v>
      </c>
      <c r="C27" s="47" t="s">
        <v>1355</v>
      </c>
      <c r="D27" s="48" t="s">
        <v>1356</v>
      </c>
      <c r="E27" s="48" t="s">
        <v>1357</v>
      </c>
      <c r="F27" s="48" t="s">
        <v>1358</v>
      </c>
      <c r="G27" s="49" t="s">
        <v>21</v>
      </c>
      <c r="H27" s="55" t="s">
        <v>1359</v>
      </c>
      <c r="I27" s="75">
        <v>735.25</v>
      </c>
      <c r="J27" s="75">
        <v>698.4875</v>
      </c>
      <c r="K27" s="75">
        <v>628.63875</v>
      </c>
      <c r="L27" s="77"/>
    </row>
    <row r="28" s="25" customFormat="1" ht="147" customHeight="1" spans="1:12">
      <c r="A28" s="46">
        <v>19</v>
      </c>
      <c r="B28" s="46" t="s">
        <v>540</v>
      </c>
      <c r="C28" s="47" t="s">
        <v>1360</v>
      </c>
      <c r="D28" s="48" t="s">
        <v>1361</v>
      </c>
      <c r="E28" s="48" t="s">
        <v>1362</v>
      </c>
      <c r="F28" s="48" t="s">
        <v>1358</v>
      </c>
      <c r="G28" s="49" t="s">
        <v>21</v>
      </c>
      <c r="H28" s="50" t="s">
        <v>1363</v>
      </c>
      <c r="I28" s="75">
        <v>956.25</v>
      </c>
      <c r="J28" s="75">
        <v>908.4375</v>
      </c>
      <c r="K28" s="75">
        <v>817.59375</v>
      </c>
      <c r="L28" s="71"/>
    </row>
    <row r="29" s="25" customFormat="1" ht="101" customHeight="1" spans="1:12">
      <c r="A29" s="46">
        <v>20</v>
      </c>
      <c r="B29" s="46" t="s">
        <v>540</v>
      </c>
      <c r="C29" s="47" t="s">
        <v>1364</v>
      </c>
      <c r="D29" s="48" t="s">
        <v>1365</v>
      </c>
      <c r="E29" s="48" t="s">
        <v>1366</v>
      </c>
      <c r="F29" s="48" t="s">
        <v>1367</v>
      </c>
      <c r="G29" s="49" t="s">
        <v>21</v>
      </c>
      <c r="H29" s="50"/>
      <c r="I29" s="75">
        <v>640.9</v>
      </c>
      <c r="J29" s="75">
        <v>608.855</v>
      </c>
      <c r="K29" s="75">
        <v>547.9695</v>
      </c>
      <c r="L29" s="71"/>
    </row>
    <row r="30" s="25" customFormat="1" ht="101" customHeight="1" spans="1:12">
      <c r="A30" s="46">
        <v>21</v>
      </c>
      <c r="B30" s="46" t="s">
        <v>540</v>
      </c>
      <c r="C30" s="47" t="s">
        <v>1368</v>
      </c>
      <c r="D30" s="48" t="s">
        <v>1369</v>
      </c>
      <c r="E30" s="48" t="s">
        <v>1370</v>
      </c>
      <c r="F30" s="48" t="s">
        <v>1371</v>
      </c>
      <c r="G30" s="49" t="s">
        <v>21</v>
      </c>
      <c r="H30" s="50"/>
      <c r="I30" s="75">
        <v>618.8</v>
      </c>
      <c r="J30" s="75">
        <v>587.86</v>
      </c>
      <c r="K30" s="75">
        <v>529.074</v>
      </c>
      <c r="L30" s="71"/>
    </row>
    <row r="31" s="25" customFormat="1" ht="101" customHeight="1" spans="1:12">
      <c r="A31" s="46">
        <v>22</v>
      </c>
      <c r="B31" s="46" t="s">
        <v>540</v>
      </c>
      <c r="C31" s="47" t="s">
        <v>1372</v>
      </c>
      <c r="D31" s="48" t="s">
        <v>1373</v>
      </c>
      <c r="E31" s="48" t="s">
        <v>1374</v>
      </c>
      <c r="F31" s="48" t="s">
        <v>1375</v>
      </c>
      <c r="G31" s="49" t="s">
        <v>21</v>
      </c>
      <c r="H31" s="50"/>
      <c r="I31" s="75">
        <v>1861.5</v>
      </c>
      <c r="J31" s="75">
        <v>1768.425</v>
      </c>
      <c r="K31" s="75">
        <v>1591.5825</v>
      </c>
      <c r="L31" s="71"/>
    </row>
    <row r="32" s="25" customFormat="1" ht="101" customHeight="1" spans="1:12">
      <c r="A32" s="46">
        <v>23</v>
      </c>
      <c r="B32" s="46" t="s">
        <v>540</v>
      </c>
      <c r="C32" s="47" t="s">
        <v>1376</v>
      </c>
      <c r="D32" s="48" t="s">
        <v>1377</v>
      </c>
      <c r="E32" s="48" t="s">
        <v>1378</v>
      </c>
      <c r="F32" s="48" t="s">
        <v>1379</v>
      </c>
      <c r="G32" s="49" t="s">
        <v>21</v>
      </c>
      <c r="H32" s="50"/>
      <c r="I32" s="75">
        <v>975.8</v>
      </c>
      <c r="J32" s="75">
        <v>927.01</v>
      </c>
      <c r="K32" s="75">
        <v>834.309</v>
      </c>
      <c r="L32" s="71"/>
    </row>
    <row r="33" s="28" customFormat="1" ht="101" customHeight="1" spans="1:12">
      <c r="A33" s="46">
        <v>24</v>
      </c>
      <c r="B33" s="46" t="s">
        <v>540</v>
      </c>
      <c r="C33" s="47" t="s">
        <v>1380</v>
      </c>
      <c r="D33" s="48" t="s">
        <v>1381</v>
      </c>
      <c r="E33" s="48" t="s">
        <v>1382</v>
      </c>
      <c r="F33" s="48" t="s">
        <v>1379</v>
      </c>
      <c r="G33" s="49" t="s">
        <v>1295</v>
      </c>
      <c r="H33" s="50"/>
      <c r="I33" s="75">
        <v>1110.95</v>
      </c>
      <c r="J33" s="75">
        <v>1055.4025</v>
      </c>
      <c r="K33" s="75">
        <v>949.86225</v>
      </c>
      <c r="L33" s="71"/>
    </row>
    <row r="34" s="30" customFormat="1" ht="101" customHeight="1" spans="1:12">
      <c r="A34" s="46">
        <v>25</v>
      </c>
      <c r="B34" s="46" t="s">
        <v>540</v>
      </c>
      <c r="C34" s="47" t="s">
        <v>1383</v>
      </c>
      <c r="D34" s="48" t="s">
        <v>1384</v>
      </c>
      <c r="E34" s="48" t="s">
        <v>1385</v>
      </c>
      <c r="F34" s="48" t="s">
        <v>1386</v>
      </c>
      <c r="G34" s="49" t="s">
        <v>21</v>
      </c>
      <c r="H34" s="50"/>
      <c r="I34" s="75">
        <v>640.9</v>
      </c>
      <c r="J34" s="75">
        <v>608.855</v>
      </c>
      <c r="K34" s="75">
        <v>547.9695</v>
      </c>
      <c r="L34" s="79"/>
    </row>
    <row r="35" s="25" customFormat="1" ht="101" customHeight="1" spans="1:12">
      <c r="A35" s="46">
        <v>26</v>
      </c>
      <c r="B35" s="46" t="s">
        <v>540</v>
      </c>
      <c r="C35" s="47" t="s">
        <v>1387</v>
      </c>
      <c r="D35" s="48" t="s">
        <v>1388</v>
      </c>
      <c r="E35" s="48" t="s">
        <v>1389</v>
      </c>
      <c r="F35" s="48" t="s">
        <v>863</v>
      </c>
      <c r="G35" s="49" t="s">
        <v>21</v>
      </c>
      <c r="H35" s="50"/>
      <c r="I35" s="75">
        <v>298.35</v>
      </c>
      <c r="J35" s="75">
        <v>283.4325</v>
      </c>
      <c r="K35" s="75">
        <v>255.08925</v>
      </c>
      <c r="L35" s="71"/>
    </row>
    <row r="36" s="25" customFormat="1" ht="101" customHeight="1" spans="1:12">
      <c r="A36" s="46">
        <v>27</v>
      </c>
      <c r="B36" s="46" t="s">
        <v>540</v>
      </c>
      <c r="C36" s="47" t="s">
        <v>1390</v>
      </c>
      <c r="D36" s="48" t="s">
        <v>1391</v>
      </c>
      <c r="E36" s="48" t="s">
        <v>1392</v>
      </c>
      <c r="F36" s="48" t="s">
        <v>1393</v>
      </c>
      <c r="G36" s="49" t="s">
        <v>21</v>
      </c>
      <c r="H36" s="50"/>
      <c r="I36" s="75">
        <v>884</v>
      </c>
      <c r="J36" s="75">
        <v>839.8</v>
      </c>
      <c r="K36" s="75">
        <v>755.82</v>
      </c>
      <c r="L36" s="71"/>
    </row>
    <row r="37" s="25" customFormat="1" ht="101" customHeight="1" spans="1:12">
      <c r="A37" s="54">
        <v>28</v>
      </c>
      <c r="B37" s="46" t="s">
        <v>540</v>
      </c>
      <c r="C37" s="47" t="s">
        <v>1394</v>
      </c>
      <c r="D37" s="48" t="s">
        <v>1395</v>
      </c>
      <c r="E37" s="48" t="s">
        <v>1396</v>
      </c>
      <c r="F37" s="48" t="s">
        <v>1397</v>
      </c>
      <c r="G37" s="49" t="s">
        <v>21</v>
      </c>
      <c r="H37" s="50"/>
      <c r="I37" s="75">
        <v>3808</v>
      </c>
      <c r="J37" s="75">
        <v>3617.6</v>
      </c>
      <c r="K37" s="75">
        <v>3255.84</v>
      </c>
      <c r="L37" s="71"/>
    </row>
    <row r="38" s="25" customFormat="1" ht="101" customHeight="1" spans="1:12">
      <c r="A38" s="56"/>
      <c r="B38" s="46" t="s">
        <v>540</v>
      </c>
      <c r="C38" s="47" t="s">
        <v>1398</v>
      </c>
      <c r="D38" s="48" t="s">
        <v>1399</v>
      </c>
      <c r="E38" s="57"/>
      <c r="F38" s="57"/>
      <c r="G38" s="46"/>
      <c r="H38" s="50"/>
      <c r="I38" s="80">
        <v>3440</v>
      </c>
      <c r="J38" s="80">
        <v>3268</v>
      </c>
      <c r="K38" s="80">
        <v>2941.2</v>
      </c>
      <c r="L38" s="71"/>
    </row>
    <row r="39" s="25" customFormat="1" ht="101" customHeight="1" spans="1:12">
      <c r="A39" s="54">
        <v>29</v>
      </c>
      <c r="B39" s="46" t="s">
        <v>540</v>
      </c>
      <c r="C39" s="47" t="s">
        <v>1400</v>
      </c>
      <c r="D39" s="48" t="s">
        <v>1401</v>
      </c>
      <c r="E39" s="48" t="s">
        <v>1402</v>
      </c>
      <c r="F39" s="48" t="s">
        <v>1403</v>
      </c>
      <c r="G39" s="49" t="s">
        <v>21</v>
      </c>
      <c r="H39" s="50"/>
      <c r="I39" s="75">
        <v>1077.8</v>
      </c>
      <c r="J39" s="75">
        <v>1023.91</v>
      </c>
      <c r="K39" s="75">
        <v>921.519</v>
      </c>
      <c r="L39" s="71"/>
    </row>
    <row r="40" s="25" customFormat="1" ht="101" customHeight="1" spans="1:12">
      <c r="A40" s="56"/>
      <c r="B40" s="46" t="s">
        <v>540</v>
      </c>
      <c r="C40" s="47" t="s">
        <v>1404</v>
      </c>
      <c r="D40" s="48" t="s">
        <v>1405</v>
      </c>
      <c r="E40" s="57"/>
      <c r="F40" s="57"/>
      <c r="G40" s="49" t="s">
        <v>21</v>
      </c>
      <c r="H40" s="50"/>
      <c r="I40" s="75">
        <v>359.55</v>
      </c>
      <c r="J40" s="75">
        <v>341.5725</v>
      </c>
      <c r="K40" s="75">
        <v>307.41525</v>
      </c>
      <c r="L40" s="71"/>
    </row>
    <row r="41" s="25" customFormat="1" ht="101" customHeight="1" spans="1:12">
      <c r="A41" s="46">
        <v>30</v>
      </c>
      <c r="B41" s="46" t="s">
        <v>540</v>
      </c>
      <c r="C41" s="47" t="s">
        <v>1406</v>
      </c>
      <c r="D41" s="48" t="s">
        <v>1407</v>
      </c>
      <c r="E41" s="48" t="s">
        <v>1408</v>
      </c>
      <c r="F41" s="48" t="s">
        <v>1409</v>
      </c>
      <c r="G41" s="49" t="s">
        <v>1410</v>
      </c>
      <c r="H41" s="50"/>
      <c r="I41" s="75">
        <v>2164</v>
      </c>
      <c r="J41" s="75">
        <v>2055.8</v>
      </c>
      <c r="K41" s="75">
        <v>1850.22</v>
      </c>
      <c r="L41" s="71"/>
    </row>
    <row r="42" s="25" customFormat="1" ht="101" customHeight="1" spans="1:12">
      <c r="A42" s="46">
        <v>31</v>
      </c>
      <c r="B42" s="46" t="s">
        <v>540</v>
      </c>
      <c r="C42" s="47" t="s">
        <v>1411</v>
      </c>
      <c r="D42" s="48" t="s">
        <v>1412</v>
      </c>
      <c r="E42" s="48" t="s">
        <v>1413</v>
      </c>
      <c r="F42" s="48" t="s">
        <v>1414</v>
      </c>
      <c r="G42" s="49" t="s">
        <v>21</v>
      </c>
      <c r="H42" s="50"/>
      <c r="I42" s="75">
        <v>1395.7</v>
      </c>
      <c r="J42" s="75">
        <v>1325.915</v>
      </c>
      <c r="K42" s="75">
        <v>1193.3235</v>
      </c>
      <c r="L42" s="81"/>
    </row>
    <row r="43" s="25" customFormat="1" ht="101" customHeight="1" spans="1:12">
      <c r="A43" s="46">
        <v>32</v>
      </c>
      <c r="B43" s="46" t="s">
        <v>540</v>
      </c>
      <c r="C43" s="47" t="s">
        <v>1415</v>
      </c>
      <c r="D43" s="48" t="s">
        <v>1416</v>
      </c>
      <c r="E43" s="48" t="s">
        <v>1417</v>
      </c>
      <c r="F43" s="48" t="s">
        <v>1418</v>
      </c>
      <c r="G43" s="49" t="s">
        <v>21</v>
      </c>
      <c r="H43" s="59"/>
      <c r="I43" s="76" t="s">
        <v>104</v>
      </c>
      <c r="J43" s="76" t="s">
        <v>104</v>
      </c>
      <c r="K43" s="76" t="s">
        <v>104</v>
      </c>
      <c r="L43" s="77"/>
    </row>
    <row r="44" s="25" customFormat="1" ht="101" customHeight="1" spans="1:12">
      <c r="A44" s="46">
        <v>33</v>
      </c>
      <c r="B44" s="46" t="s">
        <v>540</v>
      </c>
      <c r="C44" s="47" t="s">
        <v>1419</v>
      </c>
      <c r="D44" s="48" t="s">
        <v>1420</v>
      </c>
      <c r="E44" s="48" t="s">
        <v>1421</v>
      </c>
      <c r="F44" s="48" t="s">
        <v>1414</v>
      </c>
      <c r="G44" s="49" t="s">
        <v>21</v>
      </c>
      <c r="H44" s="50"/>
      <c r="I44" s="75">
        <v>3156.05</v>
      </c>
      <c r="J44" s="75">
        <v>2998.2475</v>
      </c>
      <c r="K44" s="75">
        <v>2698.42275</v>
      </c>
      <c r="L44" s="71"/>
    </row>
    <row r="45" s="25" customFormat="1" ht="101" customHeight="1" spans="1:12">
      <c r="A45" s="46">
        <v>34</v>
      </c>
      <c r="B45" s="46" t="s">
        <v>540</v>
      </c>
      <c r="C45" s="47" t="s">
        <v>1422</v>
      </c>
      <c r="D45" s="48" t="s">
        <v>1423</v>
      </c>
      <c r="E45" s="48" t="s">
        <v>1424</v>
      </c>
      <c r="F45" s="48" t="s">
        <v>1425</v>
      </c>
      <c r="G45" s="49" t="s">
        <v>21</v>
      </c>
      <c r="H45" s="50"/>
      <c r="I45" s="75">
        <v>947.99</v>
      </c>
      <c r="J45" s="75">
        <v>900.5905</v>
      </c>
      <c r="K45" s="75">
        <v>810.53145</v>
      </c>
      <c r="L45" s="74"/>
    </row>
    <row r="46" s="25" customFormat="1" ht="101" customHeight="1" spans="1:12">
      <c r="A46" s="46">
        <v>35</v>
      </c>
      <c r="B46" s="46" t="s">
        <v>540</v>
      </c>
      <c r="C46" s="47" t="s">
        <v>1426</v>
      </c>
      <c r="D46" s="48" t="s">
        <v>1427</v>
      </c>
      <c r="E46" s="48" t="s">
        <v>1428</v>
      </c>
      <c r="F46" s="48" t="s">
        <v>1429</v>
      </c>
      <c r="G46" s="49" t="s">
        <v>21</v>
      </c>
      <c r="H46" s="50"/>
      <c r="I46" s="75">
        <v>1322.6</v>
      </c>
      <c r="J46" s="75">
        <v>1256.47</v>
      </c>
      <c r="K46" s="75">
        <v>1130.823</v>
      </c>
      <c r="L46" s="71"/>
    </row>
    <row r="47" s="25" customFormat="1" ht="101" customHeight="1" spans="1:12">
      <c r="A47" s="46">
        <v>36</v>
      </c>
      <c r="B47" s="46" t="s">
        <v>540</v>
      </c>
      <c r="C47" s="47" t="s">
        <v>1430</v>
      </c>
      <c r="D47" s="48" t="s">
        <v>1431</v>
      </c>
      <c r="E47" s="48" t="s">
        <v>1432</v>
      </c>
      <c r="F47" s="48" t="s">
        <v>1397</v>
      </c>
      <c r="G47" s="49" t="s">
        <v>21</v>
      </c>
      <c r="H47" s="50"/>
      <c r="I47" s="75">
        <v>1261.4</v>
      </c>
      <c r="J47" s="75">
        <v>1198.33</v>
      </c>
      <c r="K47" s="75">
        <v>1078.497</v>
      </c>
      <c r="L47" s="71"/>
    </row>
    <row r="48" s="25" customFormat="1" ht="101" customHeight="1" spans="1:12">
      <c r="A48" s="46">
        <v>37</v>
      </c>
      <c r="B48" s="46" t="s">
        <v>540</v>
      </c>
      <c r="C48" s="47" t="s">
        <v>1433</v>
      </c>
      <c r="D48" s="48" t="s">
        <v>1434</v>
      </c>
      <c r="E48" s="48" t="s">
        <v>1435</v>
      </c>
      <c r="F48" s="48" t="s">
        <v>1436</v>
      </c>
      <c r="G48" s="49" t="s">
        <v>21</v>
      </c>
      <c r="H48" s="50"/>
      <c r="I48" s="75">
        <v>5525</v>
      </c>
      <c r="J48" s="75">
        <v>5248.75</v>
      </c>
      <c r="K48" s="75">
        <v>4723.875</v>
      </c>
      <c r="L48" s="71"/>
    </row>
    <row r="49" s="25" customFormat="1" ht="101" customHeight="1" spans="1:12">
      <c r="A49" s="46">
        <v>38</v>
      </c>
      <c r="B49" s="46" t="s">
        <v>540</v>
      </c>
      <c r="C49" s="47" t="s">
        <v>1437</v>
      </c>
      <c r="D49" s="48" t="s">
        <v>1438</v>
      </c>
      <c r="E49" s="48" t="s">
        <v>1439</v>
      </c>
      <c r="F49" s="48" t="s">
        <v>1440</v>
      </c>
      <c r="G49" s="49" t="s">
        <v>21</v>
      </c>
      <c r="H49" s="50"/>
      <c r="I49" s="75">
        <v>1768.85</v>
      </c>
      <c r="J49" s="75">
        <v>1680.4075</v>
      </c>
      <c r="K49" s="75">
        <v>1512.36675</v>
      </c>
      <c r="L49" s="71"/>
    </row>
    <row r="50" s="25" customFormat="1" ht="101" customHeight="1" spans="1:12">
      <c r="A50" s="46">
        <v>39</v>
      </c>
      <c r="B50" s="46" t="s">
        <v>540</v>
      </c>
      <c r="C50" s="47" t="s">
        <v>1441</v>
      </c>
      <c r="D50" s="48" t="s">
        <v>1442</v>
      </c>
      <c r="E50" s="48" t="s">
        <v>1443</v>
      </c>
      <c r="F50" s="48" t="s">
        <v>1440</v>
      </c>
      <c r="G50" s="49" t="s">
        <v>21</v>
      </c>
      <c r="H50" s="55" t="s">
        <v>1444</v>
      </c>
      <c r="I50" s="75">
        <v>2299.25</v>
      </c>
      <c r="J50" s="75">
        <v>2184.2875</v>
      </c>
      <c r="K50" s="75">
        <v>1965.85875</v>
      </c>
      <c r="L50" s="71"/>
    </row>
    <row r="51" s="25" customFormat="1" ht="101" customHeight="1" spans="1:12">
      <c r="A51" s="46">
        <v>40</v>
      </c>
      <c r="B51" s="46" t="s">
        <v>540</v>
      </c>
      <c r="C51" s="47" t="s">
        <v>1445</v>
      </c>
      <c r="D51" s="48" t="s">
        <v>1446</v>
      </c>
      <c r="E51" s="48" t="s">
        <v>1447</v>
      </c>
      <c r="F51" s="48" t="s">
        <v>1448</v>
      </c>
      <c r="G51" s="49" t="s">
        <v>21</v>
      </c>
      <c r="H51" s="50"/>
      <c r="I51" s="75">
        <v>324.7</v>
      </c>
      <c r="J51" s="75">
        <v>308.465</v>
      </c>
      <c r="K51" s="75">
        <v>277.6185</v>
      </c>
      <c r="L51" s="71"/>
    </row>
    <row r="52" s="25" customFormat="1" ht="101" customHeight="1" spans="1:12">
      <c r="A52" s="46">
        <v>41</v>
      </c>
      <c r="B52" s="46" t="s">
        <v>540</v>
      </c>
      <c r="C52" s="47" t="s">
        <v>1449</v>
      </c>
      <c r="D52" s="48" t="s">
        <v>1450</v>
      </c>
      <c r="E52" s="48" t="s">
        <v>1451</v>
      </c>
      <c r="F52" s="48" t="s">
        <v>1448</v>
      </c>
      <c r="G52" s="49" t="s">
        <v>21</v>
      </c>
      <c r="H52" s="55" t="s">
        <v>1452</v>
      </c>
      <c r="I52" s="75">
        <v>422.45</v>
      </c>
      <c r="J52" s="75">
        <v>401.3275</v>
      </c>
      <c r="K52" s="75">
        <v>361.19475</v>
      </c>
      <c r="L52" s="71"/>
    </row>
    <row r="53" s="25" customFormat="1" ht="101" customHeight="1" spans="1:12">
      <c r="A53" s="54">
        <v>42</v>
      </c>
      <c r="B53" s="46" t="s">
        <v>540</v>
      </c>
      <c r="C53" s="47" t="s">
        <v>1453</v>
      </c>
      <c r="D53" s="48" t="s">
        <v>1454</v>
      </c>
      <c r="E53" s="48" t="s">
        <v>1455</v>
      </c>
      <c r="F53" s="48" t="s">
        <v>1456</v>
      </c>
      <c r="G53" s="49" t="s">
        <v>21</v>
      </c>
      <c r="H53" s="55" t="s">
        <v>1457</v>
      </c>
      <c r="I53" s="75">
        <v>212.5</v>
      </c>
      <c r="J53" s="75">
        <v>201.875</v>
      </c>
      <c r="K53" s="75">
        <v>181.6875</v>
      </c>
      <c r="L53" s="71"/>
    </row>
    <row r="54" s="25" customFormat="1" ht="60" customHeight="1" spans="1:12">
      <c r="A54" s="60"/>
      <c r="B54" s="46" t="s">
        <v>540</v>
      </c>
      <c r="C54" s="47" t="s">
        <v>1458</v>
      </c>
      <c r="D54" s="48" t="s">
        <v>1459</v>
      </c>
      <c r="E54" s="57"/>
      <c r="F54" s="57"/>
      <c r="G54" s="49" t="s">
        <v>21</v>
      </c>
      <c r="H54" s="50"/>
      <c r="I54" s="75">
        <v>212.5</v>
      </c>
      <c r="J54" s="75">
        <v>201.875</v>
      </c>
      <c r="K54" s="75">
        <v>181.6875</v>
      </c>
      <c r="L54" s="71"/>
    </row>
    <row r="55" s="25" customFormat="1" ht="60" customHeight="1" spans="1:12">
      <c r="A55" s="56"/>
      <c r="B55" s="46" t="s">
        <v>540</v>
      </c>
      <c r="C55" s="47" t="s">
        <v>1460</v>
      </c>
      <c r="D55" s="48" t="s">
        <v>1461</v>
      </c>
      <c r="E55" s="57"/>
      <c r="F55" s="57"/>
      <c r="G55" s="49" t="s">
        <v>21</v>
      </c>
      <c r="H55" s="50"/>
      <c r="I55" s="75">
        <v>212.5</v>
      </c>
      <c r="J55" s="75">
        <v>201.875</v>
      </c>
      <c r="K55" s="75">
        <v>181.6875</v>
      </c>
      <c r="L55" s="71"/>
    </row>
    <row r="56" s="25" customFormat="1" ht="182" customHeight="1" spans="1:12">
      <c r="A56" s="54">
        <v>43</v>
      </c>
      <c r="B56" s="46" t="s">
        <v>540</v>
      </c>
      <c r="C56" s="47" t="s">
        <v>1462</v>
      </c>
      <c r="D56" s="48" t="s">
        <v>1463</v>
      </c>
      <c r="E56" s="48" t="s">
        <v>1464</v>
      </c>
      <c r="F56" s="48" t="s">
        <v>1456</v>
      </c>
      <c r="G56" s="49" t="s">
        <v>21</v>
      </c>
      <c r="H56" s="50" t="s">
        <v>1465</v>
      </c>
      <c r="I56" s="75">
        <v>276.25</v>
      </c>
      <c r="J56" s="75">
        <v>262.4375</v>
      </c>
      <c r="K56" s="75">
        <v>236.19375</v>
      </c>
      <c r="L56" s="71"/>
    </row>
    <row r="57" s="25" customFormat="1" ht="60" customHeight="1" spans="1:12">
      <c r="A57" s="56"/>
      <c r="B57" s="46" t="s">
        <v>540</v>
      </c>
      <c r="C57" s="47" t="s">
        <v>1466</v>
      </c>
      <c r="D57" s="48" t="s">
        <v>1467</v>
      </c>
      <c r="E57" s="57"/>
      <c r="F57" s="57"/>
      <c r="G57" s="49" t="s">
        <v>21</v>
      </c>
      <c r="H57" s="50"/>
      <c r="I57" s="75">
        <v>276.25</v>
      </c>
      <c r="J57" s="75">
        <v>262.4375</v>
      </c>
      <c r="K57" s="75">
        <v>236.19375</v>
      </c>
      <c r="L57" s="71"/>
    </row>
    <row r="58" s="25" customFormat="1" ht="73" customHeight="1" spans="1:12">
      <c r="A58" s="54">
        <v>44</v>
      </c>
      <c r="B58" s="46" t="s">
        <v>540</v>
      </c>
      <c r="C58" s="47" t="s">
        <v>1468</v>
      </c>
      <c r="D58" s="48" t="s">
        <v>1469</v>
      </c>
      <c r="E58" s="48" t="s">
        <v>1470</v>
      </c>
      <c r="F58" s="48" t="s">
        <v>1471</v>
      </c>
      <c r="G58" s="49" t="s">
        <v>21</v>
      </c>
      <c r="H58" s="50"/>
      <c r="I58" s="75">
        <v>1105</v>
      </c>
      <c r="J58" s="75">
        <v>1049.75</v>
      </c>
      <c r="K58" s="75">
        <v>944.775</v>
      </c>
      <c r="L58" s="71"/>
    </row>
    <row r="59" s="25" customFormat="1" ht="60" customHeight="1" spans="1:12">
      <c r="A59" s="56"/>
      <c r="B59" s="46" t="s">
        <v>540</v>
      </c>
      <c r="C59" s="47" t="s">
        <v>1472</v>
      </c>
      <c r="D59" s="48" t="s">
        <v>1473</v>
      </c>
      <c r="E59" s="57"/>
      <c r="F59" s="57"/>
      <c r="G59" s="46"/>
      <c r="H59" s="50"/>
      <c r="I59" s="75">
        <v>331.5</v>
      </c>
      <c r="J59" s="75">
        <v>314.925</v>
      </c>
      <c r="K59" s="75">
        <v>283.4325</v>
      </c>
      <c r="L59" s="71"/>
    </row>
    <row r="60" s="25" customFormat="1" ht="82" customHeight="1" spans="1:12">
      <c r="A60" s="46">
        <v>45</v>
      </c>
      <c r="B60" s="46" t="s">
        <v>540</v>
      </c>
      <c r="C60" s="47" t="s">
        <v>1474</v>
      </c>
      <c r="D60" s="48" t="s">
        <v>1475</v>
      </c>
      <c r="E60" s="48" t="s">
        <v>1476</v>
      </c>
      <c r="F60" s="48" t="s">
        <v>1477</v>
      </c>
      <c r="G60" s="49" t="s">
        <v>21</v>
      </c>
      <c r="H60" s="55" t="s">
        <v>1478</v>
      </c>
      <c r="I60" s="75">
        <v>472.5</v>
      </c>
      <c r="J60" s="75">
        <v>448.875</v>
      </c>
      <c r="K60" s="75">
        <v>403.9875</v>
      </c>
      <c r="L60" s="81"/>
    </row>
    <row r="61" s="25" customFormat="1" ht="81" customHeight="1" spans="1:12">
      <c r="A61" s="54">
        <v>46</v>
      </c>
      <c r="B61" s="46" t="s">
        <v>540</v>
      </c>
      <c r="C61" s="47" t="s">
        <v>1479</v>
      </c>
      <c r="D61" s="48" t="s">
        <v>1480</v>
      </c>
      <c r="E61" s="48" t="s">
        <v>1481</v>
      </c>
      <c r="F61" s="48" t="s">
        <v>1482</v>
      </c>
      <c r="G61" s="49" t="s">
        <v>21</v>
      </c>
      <c r="H61" s="50"/>
      <c r="I61" s="75">
        <v>160</v>
      </c>
      <c r="J61" s="75">
        <v>152</v>
      </c>
      <c r="K61" s="75">
        <v>136.8</v>
      </c>
      <c r="L61" s="81"/>
    </row>
    <row r="62" s="25" customFormat="1" ht="64" customHeight="1" spans="1:12">
      <c r="A62" s="56"/>
      <c r="B62" s="46" t="s">
        <v>540</v>
      </c>
      <c r="C62" s="47" t="s">
        <v>1483</v>
      </c>
      <c r="D62" s="48" t="s">
        <v>1484</v>
      </c>
      <c r="E62" s="57"/>
      <c r="F62" s="57"/>
      <c r="G62" s="49" t="s">
        <v>21</v>
      </c>
      <c r="H62" s="50"/>
      <c r="I62" s="75">
        <v>48</v>
      </c>
      <c r="J62" s="75">
        <v>45.6</v>
      </c>
      <c r="K62" s="75">
        <v>41.04</v>
      </c>
      <c r="L62" s="71"/>
    </row>
    <row r="63" s="25" customFormat="1" ht="82" customHeight="1" spans="1:12">
      <c r="A63" s="46">
        <v>47</v>
      </c>
      <c r="B63" s="46" t="s">
        <v>540</v>
      </c>
      <c r="C63" s="47" t="s">
        <v>1485</v>
      </c>
      <c r="D63" s="48" t="s">
        <v>1486</v>
      </c>
      <c r="E63" s="48" t="s">
        <v>1487</v>
      </c>
      <c r="F63" s="48" t="s">
        <v>1488</v>
      </c>
      <c r="G63" s="49" t="s">
        <v>21</v>
      </c>
      <c r="H63" s="55" t="s">
        <v>1489</v>
      </c>
      <c r="I63" s="75">
        <v>170</v>
      </c>
      <c r="J63" s="75">
        <v>161.5</v>
      </c>
      <c r="K63" s="75">
        <v>145.35</v>
      </c>
      <c r="L63" s="71"/>
    </row>
    <row r="64" s="25" customFormat="1" ht="79" customHeight="1" spans="1:12">
      <c r="A64" s="46">
        <v>48</v>
      </c>
      <c r="B64" s="46" t="s">
        <v>540</v>
      </c>
      <c r="C64" s="47" t="s">
        <v>1490</v>
      </c>
      <c r="D64" s="48" t="s">
        <v>1491</v>
      </c>
      <c r="E64" s="48" t="s">
        <v>1492</v>
      </c>
      <c r="F64" s="48" t="s">
        <v>1493</v>
      </c>
      <c r="G64" s="49" t="s">
        <v>21</v>
      </c>
      <c r="H64" s="55" t="s">
        <v>1494</v>
      </c>
      <c r="I64" s="75">
        <v>55.25</v>
      </c>
      <c r="J64" s="75">
        <v>52.4875</v>
      </c>
      <c r="K64" s="75">
        <v>47.23875</v>
      </c>
      <c r="L64" s="71"/>
    </row>
    <row r="65" s="25" customFormat="1" ht="84" customHeight="1" spans="1:12">
      <c r="A65" s="54">
        <v>49</v>
      </c>
      <c r="B65" s="46" t="s">
        <v>540</v>
      </c>
      <c r="C65" s="47" t="s">
        <v>1495</v>
      </c>
      <c r="D65" s="48" t="s">
        <v>1496</v>
      </c>
      <c r="E65" s="48" t="s">
        <v>1497</v>
      </c>
      <c r="F65" s="48" t="s">
        <v>1498</v>
      </c>
      <c r="G65" s="49" t="s">
        <v>21</v>
      </c>
      <c r="H65" s="55" t="s">
        <v>1499</v>
      </c>
      <c r="I65" s="75">
        <v>2135.2</v>
      </c>
      <c r="J65" s="75">
        <v>2028.44</v>
      </c>
      <c r="K65" s="75">
        <v>1825.596</v>
      </c>
      <c r="L65" s="71"/>
    </row>
    <row r="66" s="25" customFormat="1" ht="73" customHeight="1" spans="1:12">
      <c r="A66" s="56"/>
      <c r="B66" s="46" t="s">
        <v>540</v>
      </c>
      <c r="C66" s="47" t="s">
        <v>1500</v>
      </c>
      <c r="D66" s="48" t="s">
        <v>1501</v>
      </c>
      <c r="E66" s="57"/>
      <c r="F66" s="57"/>
      <c r="G66" s="49" t="s">
        <v>21</v>
      </c>
      <c r="H66" s="50"/>
      <c r="I66" s="75">
        <v>2135.2</v>
      </c>
      <c r="J66" s="75">
        <v>2028.44</v>
      </c>
      <c r="K66" s="75">
        <v>1825.596</v>
      </c>
      <c r="L66" s="71"/>
    </row>
    <row r="67" s="25" customFormat="1" ht="81" customHeight="1" spans="1:12">
      <c r="A67" s="46">
        <v>50</v>
      </c>
      <c r="B67" s="46" t="s">
        <v>540</v>
      </c>
      <c r="C67" s="47" t="s">
        <v>1502</v>
      </c>
      <c r="D67" s="48" t="s">
        <v>1503</v>
      </c>
      <c r="E67" s="48" t="s">
        <v>1504</v>
      </c>
      <c r="F67" s="48" t="s">
        <v>1505</v>
      </c>
      <c r="G67" s="49" t="s">
        <v>21</v>
      </c>
      <c r="H67" s="50"/>
      <c r="I67" s="75">
        <v>1872</v>
      </c>
      <c r="J67" s="75">
        <v>1778.4</v>
      </c>
      <c r="K67" s="75">
        <v>1600.56</v>
      </c>
      <c r="L67" s="71"/>
    </row>
    <row r="68" s="25" customFormat="1" ht="81" customHeight="1" spans="1:12">
      <c r="A68" s="54">
        <v>51</v>
      </c>
      <c r="B68" s="46" t="s">
        <v>540</v>
      </c>
      <c r="C68" s="47" t="s">
        <v>1506</v>
      </c>
      <c r="D68" s="48" t="s">
        <v>1507</v>
      </c>
      <c r="E68" s="48" t="s">
        <v>1508</v>
      </c>
      <c r="F68" s="48" t="s">
        <v>1509</v>
      </c>
      <c r="G68" s="49" t="s">
        <v>21</v>
      </c>
      <c r="H68" s="50"/>
      <c r="I68" s="75">
        <v>868.7</v>
      </c>
      <c r="J68" s="75">
        <v>825.265</v>
      </c>
      <c r="K68" s="75">
        <v>742.7385</v>
      </c>
      <c r="L68" s="71"/>
    </row>
    <row r="69" s="25" customFormat="1" ht="69" customHeight="1" spans="1:12">
      <c r="A69" s="56"/>
      <c r="B69" s="46" t="s">
        <v>540</v>
      </c>
      <c r="C69" s="47" t="s">
        <v>1510</v>
      </c>
      <c r="D69" s="48" t="s">
        <v>1511</v>
      </c>
      <c r="E69" s="57"/>
      <c r="F69" s="57"/>
      <c r="G69" s="46"/>
      <c r="H69" s="50"/>
      <c r="I69" s="82">
        <v>710</v>
      </c>
      <c r="J69" s="82">
        <f>I69*0.95</f>
        <v>674.5</v>
      </c>
      <c r="K69" s="82">
        <f>J69*0.9</f>
        <v>607.05</v>
      </c>
      <c r="L69" s="71"/>
    </row>
    <row r="70" s="25" customFormat="1" ht="81" customHeight="1" spans="1:12">
      <c r="A70" s="54">
        <v>52</v>
      </c>
      <c r="B70" s="46" t="s">
        <v>540</v>
      </c>
      <c r="C70" s="47" t="s">
        <v>1512</v>
      </c>
      <c r="D70" s="48" t="s">
        <v>1513</v>
      </c>
      <c r="E70" s="48" t="s">
        <v>1514</v>
      </c>
      <c r="F70" s="48" t="s">
        <v>1440</v>
      </c>
      <c r="G70" s="49" t="s">
        <v>21</v>
      </c>
      <c r="H70" s="50"/>
      <c r="I70" s="75">
        <v>1872.9</v>
      </c>
      <c r="J70" s="75">
        <v>1779.255</v>
      </c>
      <c r="K70" s="75">
        <f>J70*0.9</f>
        <v>1601.3295</v>
      </c>
      <c r="L70" s="71"/>
    </row>
    <row r="71" s="25" customFormat="1" ht="70" customHeight="1" spans="1:12">
      <c r="A71" s="56"/>
      <c r="B71" s="46" t="s">
        <v>540</v>
      </c>
      <c r="C71" s="47" t="s">
        <v>1515</v>
      </c>
      <c r="D71" s="48" t="s">
        <v>1516</v>
      </c>
      <c r="E71" s="57"/>
      <c r="F71" s="57"/>
      <c r="G71" s="49" t="s">
        <v>21</v>
      </c>
      <c r="H71" s="50"/>
      <c r="I71" s="83">
        <v>1872.9</v>
      </c>
      <c r="J71" s="83">
        <v>1779.255</v>
      </c>
      <c r="K71" s="83">
        <v>1601.3295</v>
      </c>
      <c r="L71" s="71"/>
    </row>
    <row r="72" s="25" customFormat="1" ht="81" customHeight="1" spans="1:12">
      <c r="A72" s="46">
        <v>53</v>
      </c>
      <c r="B72" s="46" t="s">
        <v>540</v>
      </c>
      <c r="C72" s="47" t="s">
        <v>1517</v>
      </c>
      <c r="D72" s="48" t="s">
        <v>1518</v>
      </c>
      <c r="E72" s="48" t="s">
        <v>1519</v>
      </c>
      <c r="F72" s="48" t="s">
        <v>1440</v>
      </c>
      <c r="G72" s="49" t="s">
        <v>21</v>
      </c>
      <c r="H72" s="55" t="s">
        <v>1520</v>
      </c>
      <c r="I72" s="75">
        <v>2218.1</v>
      </c>
      <c r="J72" s="75">
        <v>2107.195</v>
      </c>
      <c r="K72" s="75">
        <v>1896.4755</v>
      </c>
      <c r="L72" s="71"/>
    </row>
    <row r="73" s="25" customFormat="1" ht="81" customHeight="1" spans="1:12">
      <c r="A73" s="46">
        <v>54</v>
      </c>
      <c r="B73" s="46" t="s">
        <v>540</v>
      </c>
      <c r="C73" s="47" t="s">
        <v>1521</v>
      </c>
      <c r="D73" s="48" t="s">
        <v>1522</v>
      </c>
      <c r="E73" s="48" t="s">
        <v>1523</v>
      </c>
      <c r="F73" s="48" t="s">
        <v>1524</v>
      </c>
      <c r="G73" s="49" t="s">
        <v>1295</v>
      </c>
      <c r="H73" s="50"/>
      <c r="I73" s="75">
        <v>828.75</v>
      </c>
      <c r="J73" s="75">
        <v>787.3125</v>
      </c>
      <c r="K73" s="75">
        <v>708.58125</v>
      </c>
      <c r="L73" s="71"/>
    </row>
    <row r="74" s="25" customFormat="1" ht="81" customHeight="1" spans="1:12">
      <c r="A74" s="46">
        <v>55</v>
      </c>
      <c r="B74" s="46" t="s">
        <v>540</v>
      </c>
      <c r="C74" s="47" t="s">
        <v>1525</v>
      </c>
      <c r="D74" s="48" t="s">
        <v>1526</v>
      </c>
      <c r="E74" s="48" t="s">
        <v>1527</v>
      </c>
      <c r="F74" s="48" t="s">
        <v>1528</v>
      </c>
      <c r="G74" s="49" t="s">
        <v>21</v>
      </c>
      <c r="H74" s="50"/>
      <c r="I74" s="75">
        <v>1768.85</v>
      </c>
      <c r="J74" s="75">
        <v>1680.4075</v>
      </c>
      <c r="K74" s="75">
        <v>1512.36675</v>
      </c>
      <c r="L74" s="71"/>
    </row>
    <row r="75" s="25" customFormat="1" ht="81" customHeight="1" spans="1:12">
      <c r="A75" s="46">
        <v>56</v>
      </c>
      <c r="B75" s="46" t="s">
        <v>540</v>
      </c>
      <c r="C75" s="47" t="s">
        <v>1529</v>
      </c>
      <c r="D75" s="48" t="s">
        <v>1530</v>
      </c>
      <c r="E75" s="48" t="s">
        <v>1531</v>
      </c>
      <c r="F75" s="48" t="s">
        <v>1528</v>
      </c>
      <c r="G75" s="49" t="s">
        <v>21</v>
      </c>
      <c r="H75" s="50"/>
      <c r="I75" s="75">
        <v>2434.5</v>
      </c>
      <c r="J75" s="75">
        <v>2312.775</v>
      </c>
      <c r="K75" s="75">
        <v>2081.4975</v>
      </c>
      <c r="L75" s="71"/>
    </row>
    <row r="76" s="25" customFormat="1" ht="81" customHeight="1" spans="1:12">
      <c r="A76" s="46">
        <v>57</v>
      </c>
      <c r="B76" s="46" t="s">
        <v>540</v>
      </c>
      <c r="C76" s="47" t="s">
        <v>1532</v>
      </c>
      <c r="D76" s="48" t="s">
        <v>1533</v>
      </c>
      <c r="E76" s="48" t="s">
        <v>1534</v>
      </c>
      <c r="F76" s="48" t="s">
        <v>1535</v>
      </c>
      <c r="G76" s="49" t="s">
        <v>21</v>
      </c>
      <c r="H76" s="50"/>
      <c r="I76" s="75">
        <v>3233.7</v>
      </c>
      <c r="J76" s="75">
        <v>3072.015</v>
      </c>
      <c r="K76" s="75">
        <v>2764.8135</v>
      </c>
      <c r="L76" s="71"/>
    </row>
    <row r="77" s="25" customFormat="1" ht="81" customHeight="1" spans="1:12">
      <c r="A77" s="46">
        <v>58</v>
      </c>
      <c r="B77" s="46" t="s">
        <v>540</v>
      </c>
      <c r="C77" s="47" t="s">
        <v>1536</v>
      </c>
      <c r="D77" s="48" t="s">
        <v>1537</v>
      </c>
      <c r="E77" s="48" t="s">
        <v>1538</v>
      </c>
      <c r="F77" s="48" t="s">
        <v>1535</v>
      </c>
      <c r="G77" s="49" t="s">
        <v>21</v>
      </c>
      <c r="H77" s="50"/>
      <c r="I77" s="75">
        <v>4203.9</v>
      </c>
      <c r="J77" s="75">
        <v>3993.705</v>
      </c>
      <c r="K77" s="75">
        <v>3594.3345</v>
      </c>
      <c r="L77" s="71"/>
    </row>
    <row r="78" s="25" customFormat="1" ht="81" customHeight="1" spans="1:12">
      <c r="A78" s="46">
        <v>59</v>
      </c>
      <c r="B78" s="46" t="s">
        <v>540</v>
      </c>
      <c r="C78" s="47" t="s">
        <v>1539</v>
      </c>
      <c r="D78" s="48" t="s">
        <v>1540</v>
      </c>
      <c r="E78" s="48" t="s">
        <v>1541</v>
      </c>
      <c r="F78" s="48" t="s">
        <v>1542</v>
      </c>
      <c r="G78" s="49" t="s">
        <v>21</v>
      </c>
      <c r="H78" s="50"/>
      <c r="I78" s="75">
        <v>1768.85</v>
      </c>
      <c r="J78" s="75">
        <v>1680.4075</v>
      </c>
      <c r="K78" s="75">
        <v>1512.36675</v>
      </c>
      <c r="L78" s="71"/>
    </row>
    <row r="79" s="25" customFormat="1" ht="81" customHeight="1" spans="1:12">
      <c r="A79" s="46">
        <v>60</v>
      </c>
      <c r="B79" s="46" t="s">
        <v>540</v>
      </c>
      <c r="C79" s="47" t="s">
        <v>1543</v>
      </c>
      <c r="D79" s="48" t="s">
        <v>1544</v>
      </c>
      <c r="E79" s="48" t="s">
        <v>1545</v>
      </c>
      <c r="F79" s="48" t="s">
        <v>1546</v>
      </c>
      <c r="G79" s="49" t="s">
        <v>21</v>
      </c>
      <c r="H79" s="50"/>
      <c r="I79" s="75">
        <v>1657.5</v>
      </c>
      <c r="J79" s="75">
        <v>1574.625</v>
      </c>
      <c r="K79" s="75">
        <v>1417.1625</v>
      </c>
      <c r="L79" s="71"/>
    </row>
    <row r="80" s="25" customFormat="1" ht="81" customHeight="1" spans="1:12">
      <c r="A80" s="46">
        <v>61</v>
      </c>
      <c r="B80" s="46" t="s">
        <v>540</v>
      </c>
      <c r="C80" s="47" t="s">
        <v>1547</v>
      </c>
      <c r="D80" s="48" t="s">
        <v>1548</v>
      </c>
      <c r="E80" s="48" t="s">
        <v>1549</v>
      </c>
      <c r="F80" s="48" t="s">
        <v>1550</v>
      </c>
      <c r="G80" s="49" t="s">
        <v>21</v>
      </c>
      <c r="H80" s="50"/>
      <c r="I80" s="75">
        <v>1657.5</v>
      </c>
      <c r="J80" s="75">
        <v>1574.625</v>
      </c>
      <c r="K80" s="75">
        <v>1417.1625</v>
      </c>
      <c r="L80" s="71"/>
    </row>
    <row r="81" s="25" customFormat="1" ht="81" customHeight="1" spans="1:12">
      <c r="A81" s="46">
        <v>62</v>
      </c>
      <c r="B81" s="46" t="s">
        <v>540</v>
      </c>
      <c r="C81" s="47" t="s">
        <v>1551</v>
      </c>
      <c r="D81" s="48" t="s">
        <v>1552</v>
      </c>
      <c r="E81" s="48" t="s">
        <v>1553</v>
      </c>
      <c r="F81" s="48" t="s">
        <v>1554</v>
      </c>
      <c r="G81" s="49" t="s">
        <v>1295</v>
      </c>
      <c r="H81" s="50"/>
      <c r="I81" s="75">
        <v>552.5</v>
      </c>
      <c r="J81" s="75">
        <v>524.875</v>
      </c>
      <c r="K81" s="75">
        <v>472.3875</v>
      </c>
      <c r="L81" s="71"/>
    </row>
    <row r="82" s="25" customFormat="1" ht="81" customHeight="1" spans="1:12">
      <c r="A82" s="46">
        <v>63</v>
      </c>
      <c r="B82" s="46" t="s">
        <v>540</v>
      </c>
      <c r="C82" s="47" t="s">
        <v>1555</v>
      </c>
      <c r="D82" s="48" t="s">
        <v>1556</v>
      </c>
      <c r="E82" s="48" t="s">
        <v>1557</v>
      </c>
      <c r="F82" s="48" t="s">
        <v>1558</v>
      </c>
      <c r="G82" s="49" t="s">
        <v>1295</v>
      </c>
      <c r="H82" s="55" t="s">
        <v>1559</v>
      </c>
      <c r="I82" s="75">
        <v>312</v>
      </c>
      <c r="J82" s="75">
        <v>296.4</v>
      </c>
      <c r="K82" s="75">
        <v>266.76</v>
      </c>
      <c r="L82" s="71"/>
    </row>
    <row r="83" s="25" customFormat="1" ht="81" customHeight="1" spans="1:12">
      <c r="A83" s="46">
        <v>64</v>
      </c>
      <c r="B83" s="46" t="s">
        <v>540</v>
      </c>
      <c r="C83" s="47" t="s">
        <v>1560</v>
      </c>
      <c r="D83" s="48" t="s">
        <v>1561</v>
      </c>
      <c r="E83" s="48" t="s">
        <v>1562</v>
      </c>
      <c r="F83" s="48" t="s">
        <v>1563</v>
      </c>
      <c r="G83" s="49" t="s">
        <v>1295</v>
      </c>
      <c r="H83" s="50"/>
      <c r="I83" s="75">
        <v>1768.8</v>
      </c>
      <c r="J83" s="75">
        <v>1680.36</v>
      </c>
      <c r="K83" s="75">
        <v>1512.324</v>
      </c>
      <c r="L83" s="71"/>
    </row>
    <row r="84" s="25" customFormat="1" ht="108" customHeight="1" spans="1:12">
      <c r="A84" s="46">
        <v>65</v>
      </c>
      <c r="B84" s="46" t="s">
        <v>540</v>
      </c>
      <c r="C84" s="47" t="s">
        <v>1564</v>
      </c>
      <c r="D84" s="48" t="s">
        <v>1565</v>
      </c>
      <c r="E84" s="48" t="s">
        <v>1566</v>
      </c>
      <c r="F84" s="48" t="s">
        <v>1567</v>
      </c>
      <c r="G84" s="49" t="s">
        <v>1295</v>
      </c>
      <c r="H84" s="50"/>
      <c r="I84" s="75">
        <v>1964.16</v>
      </c>
      <c r="J84" s="75">
        <v>1865.952</v>
      </c>
      <c r="K84" s="75">
        <v>1679.3568</v>
      </c>
      <c r="L84" s="71"/>
    </row>
    <row r="85" s="25" customFormat="1" ht="93" customHeight="1" spans="1:12">
      <c r="A85" s="46">
        <v>66</v>
      </c>
      <c r="B85" s="46" t="s">
        <v>540</v>
      </c>
      <c r="C85" s="47" t="s">
        <v>1568</v>
      </c>
      <c r="D85" s="48" t="s">
        <v>1569</v>
      </c>
      <c r="E85" s="48" t="s">
        <v>1570</v>
      </c>
      <c r="F85" s="48" t="s">
        <v>1571</v>
      </c>
      <c r="G85" s="49" t="s">
        <v>1295</v>
      </c>
      <c r="H85" s="50"/>
      <c r="I85" s="75">
        <v>2288</v>
      </c>
      <c r="J85" s="75">
        <v>2173.6</v>
      </c>
      <c r="K85" s="75">
        <v>1956.24</v>
      </c>
      <c r="L85" s="71"/>
    </row>
    <row r="86" s="25" customFormat="1" ht="96" customHeight="1" spans="1:12">
      <c r="A86" s="46">
        <v>67</v>
      </c>
      <c r="B86" s="46" t="s">
        <v>540</v>
      </c>
      <c r="C86" s="47" t="s">
        <v>1572</v>
      </c>
      <c r="D86" s="48" t="s">
        <v>1573</v>
      </c>
      <c r="E86" s="48" t="s">
        <v>1574</v>
      </c>
      <c r="F86" s="48" t="s">
        <v>1575</v>
      </c>
      <c r="G86" s="49" t="s">
        <v>1295</v>
      </c>
      <c r="H86" s="50"/>
      <c r="I86" s="75">
        <v>1213.8</v>
      </c>
      <c r="J86" s="75">
        <v>1153.11</v>
      </c>
      <c r="K86" s="75">
        <v>1037.799</v>
      </c>
      <c r="L86" s="71"/>
    </row>
    <row r="87" s="25" customFormat="1" ht="111" customHeight="1" spans="1:12">
      <c r="A87" s="46">
        <v>68</v>
      </c>
      <c r="B87" s="46" t="s">
        <v>540</v>
      </c>
      <c r="C87" s="47" t="s">
        <v>1576</v>
      </c>
      <c r="D87" s="48" t="s">
        <v>1577</v>
      </c>
      <c r="E87" s="48" t="s">
        <v>1578</v>
      </c>
      <c r="F87" s="48" t="s">
        <v>1579</v>
      </c>
      <c r="G87" s="49" t="s">
        <v>1295</v>
      </c>
      <c r="H87" s="50"/>
      <c r="I87" s="75">
        <v>2288</v>
      </c>
      <c r="J87" s="75">
        <v>2173.6</v>
      </c>
      <c r="K87" s="75">
        <v>1956.24</v>
      </c>
      <c r="L87" s="71"/>
    </row>
    <row r="88" s="25" customFormat="1" ht="99" customHeight="1" spans="1:12">
      <c r="A88" s="46">
        <v>69</v>
      </c>
      <c r="B88" s="46" t="s">
        <v>540</v>
      </c>
      <c r="C88" s="47" t="s">
        <v>1580</v>
      </c>
      <c r="D88" s="48" t="s">
        <v>1581</v>
      </c>
      <c r="E88" s="48" t="s">
        <v>1582</v>
      </c>
      <c r="F88" s="48" t="s">
        <v>1583</v>
      </c>
      <c r="G88" s="49" t="s">
        <v>1295</v>
      </c>
      <c r="H88" s="50"/>
      <c r="I88" s="75">
        <v>656.2</v>
      </c>
      <c r="J88" s="75">
        <v>623.39</v>
      </c>
      <c r="K88" s="75">
        <v>561.051</v>
      </c>
      <c r="L88" s="71"/>
    </row>
    <row r="89" s="25" customFormat="1" ht="81" customHeight="1" spans="1:12">
      <c r="A89" s="46">
        <v>70</v>
      </c>
      <c r="B89" s="46" t="s">
        <v>540</v>
      </c>
      <c r="C89" s="47" t="s">
        <v>1584</v>
      </c>
      <c r="D89" s="48" t="s">
        <v>1585</v>
      </c>
      <c r="E89" s="48" t="s">
        <v>1586</v>
      </c>
      <c r="F89" s="48" t="s">
        <v>1587</v>
      </c>
      <c r="G89" s="49" t="s">
        <v>1295</v>
      </c>
      <c r="H89" s="50"/>
      <c r="I89" s="75">
        <v>1156</v>
      </c>
      <c r="J89" s="75">
        <v>1098.2</v>
      </c>
      <c r="K89" s="75">
        <v>988.38</v>
      </c>
      <c r="L89" s="71"/>
    </row>
    <row r="90" s="25" customFormat="1" ht="81" customHeight="1" spans="1:12">
      <c r="A90" s="46">
        <v>71</v>
      </c>
      <c r="B90" s="46" t="s">
        <v>540</v>
      </c>
      <c r="C90" s="47" t="s">
        <v>1588</v>
      </c>
      <c r="D90" s="48" t="s">
        <v>1589</v>
      </c>
      <c r="E90" s="48" t="s">
        <v>1590</v>
      </c>
      <c r="F90" s="48" t="s">
        <v>1591</v>
      </c>
      <c r="G90" s="49" t="s">
        <v>1295</v>
      </c>
      <c r="H90" s="55" t="s">
        <v>1494</v>
      </c>
      <c r="I90" s="75">
        <v>1657.5</v>
      </c>
      <c r="J90" s="75">
        <v>1574.625</v>
      </c>
      <c r="K90" s="75">
        <v>1417.1625</v>
      </c>
      <c r="L90" s="71"/>
    </row>
    <row r="91" s="25" customFormat="1" ht="98" customHeight="1" spans="1:12">
      <c r="A91" s="54">
        <v>72</v>
      </c>
      <c r="B91" s="46" t="s">
        <v>540</v>
      </c>
      <c r="C91" s="47" t="s">
        <v>1592</v>
      </c>
      <c r="D91" s="48" t="s">
        <v>1593</v>
      </c>
      <c r="E91" s="48" t="s">
        <v>1594</v>
      </c>
      <c r="F91" s="48" t="s">
        <v>1595</v>
      </c>
      <c r="G91" s="49" t="s">
        <v>1295</v>
      </c>
      <c r="H91" s="50"/>
      <c r="I91" s="75">
        <v>1716</v>
      </c>
      <c r="J91" s="75">
        <v>1630.2</v>
      </c>
      <c r="K91" s="75">
        <v>1467.18</v>
      </c>
      <c r="L91" s="71"/>
    </row>
    <row r="92" s="25" customFormat="1" ht="64" customHeight="1" spans="1:12">
      <c r="A92" s="56"/>
      <c r="B92" s="46" t="s">
        <v>540</v>
      </c>
      <c r="C92" s="47" t="s">
        <v>1596</v>
      </c>
      <c r="D92" s="48" t="s">
        <v>1597</v>
      </c>
      <c r="E92" s="57"/>
      <c r="F92" s="57"/>
      <c r="G92" s="49" t="s">
        <v>1295</v>
      </c>
      <c r="H92" s="50"/>
      <c r="I92" s="75">
        <v>1716</v>
      </c>
      <c r="J92" s="75">
        <v>1630.2</v>
      </c>
      <c r="K92" s="75">
        <v>1467.18</v>
      </c>
      <c r="L92" s="71"/>
    </row>
    <row r="93" s="25" customFormat="1" ht="81" customHeight="1" spans="1:12">
      <c r="A93" s="46">
        <v>73</v>
      </c>
      <c r="B93" s="46" t="s">
        <v>540</v>
      </c>
      <c r="C93" s="47" t="s">
        <v>1598</v>
      </c>
      <c r="D93" s="48" t="s">
        <v>1599</v>
      </c>
      <c r="E93" s="48" t="s">
        <v>1600</v>
      </c>
      <c r="F93" s="48" t="s">
        <v>1601</v>
      </c>
      <c r="G93" s="49" t="s">
        <v>1295</v>
      </c>
      <c r="H93" s="50"/>
      <c r="I93" s="75">
        <v>1716</v>
      </c>
      <c r="J93" s="75">
        <v>1630.2</v>
      </c>
      <c r="K93" s="75">
        <v>1467.18</v>
      </c>
      <c r="L93" s="71"/>
    </row>
    <row r="94" s="25" customFormat="1" ht="99" customHeight="1" spans="1:12">
      <c r="A94" s="46">
        <v>74</v>
      </c>
      <c r="B94" s="46" t="s">
        <v>540</v>
      </c>
      <c r="C94" s="47" t="s">
        <v>1602</v>
      </c>
      <c r="D94" s="48" t="s">
        <v>1603</v>
      </c>
      <c r="E94" s="48" t="s">
        <v>1604</v>
      </c>
      <c r="F94" s="48" t="s">
        <v>1601</v>
      </c>
      <c r="G94" s="49" t="s">
        <v>21</v>
      </c>
      <c r="H94" s="50"/>
      <c r="I94" s="75">
        <v>6417.9</v>
      </c>
      <c r="J94" s="75">
        <v>6097.005</v>
      </c>
      <c r="K94" s="75">
        <v>5487.3045</v>
      </c>
      <c r="L94" s="71"/>
    </row>
    <row r="95" s="25" customFormat="1" ht="87" customHeight="1" spans="1:12">
      <c r="A95" s="46">
        <v>75</v>
      </c>
      <c r="B95" s="46" t="s">
        <v>540</v>
      </c>
      <c r="C95" s="47" t="s">
        <v>1605</v>
      </c>
      <c r="D95" s="48" t="s">
        <v>1606</v>
      </c>
      <c r="E95" s="48" t="s">
        <v>1607</v>
      </c>
      <c r="F95" s="48" t="s">
        <v>1608</v>
      </c>
      <c r="G95" s="49" t="s">
        <v>1295</v>
      </c>
      <c r="H95" s="50"/>
      <c r="I95" s="75">
        <v>1657.5</v>
      </c>
      <c r="J95" s="75">
        <v>1574.625</v>
      </c>
      <c r="K95" s="75">
        <v>1417.1625</v>
      </c>
      <c r="L95" s="71"/>
    </row>
    <row r="96" s="25" customFormat="1" ht="99" customHeight="1" spans="1:12">
      <c r="A96" s="46">
        <v>76</v>
      </c>
      <c r="B96" s="46" t="s">
        <v>540</v>
      </c>
      <c r="C96" s="47" t="s">
        <v>1609</v>
      </c>
      <c r="D96" s="48" t="s">
        <v>1610</v>
      </c>
      <c r="E96" s="48" t="s">
        <v>1611</v>
      </c>
      <c r="F96" s="48" t="s">
        <v>1612</v>
      </c>
      <c r="G96" s="49" t="s">
        <v>1295</v>
      </c>
      <c r="H96" s="50"/>
      <c r="I96" s="75">
        <v>2762.5</v>
      </c>
      <c r="J96" s="75">
        <v>2624.375</v>
      </c>
      <c r="K96" s="75">
        <v>2361.9375</v>
      </c>
      <c r="L96" s="71"/>
    </row>
    <row r="97" s="25" customFormat="1" ht="81" customHeight="1" spans="1:12">
      <c r="A97" s="46">
        <v>77</v>
      </c>
      <c r="B97" s="46" t="s">
        <v>540</v>
      </c>
      <c r="C97" s="47" t="s">
        <v>1613</v>
      </c>
      <c r="D97" s="48" t="s">
        <v>1614</v>
      </c>
      <c r="E97" s="48" t="s">
        <v>1615</v>
      </c>
      <c r="F97" s="48" t="s">
        <v>1591</v>
      </c>
      <c r="G97" s="49" t="s">
        <v>21</v>
      </c>
      <c r="H97" s="55" t="s">
        <v>1494</v>
      </c>
      <c r="I97" s="75">
        <v>1519.8</v>
      </c>
      <c r="J97" s="75">
        <v>1443.81</v>
      </c>
      <c r="K97" s="75">
        <v>1299.429</v>
      </c>
      <c r="L97" s="71"/>
    </row>
    <row r="98" s="25" customFormat="1" ht="93" customHeight="1" spans="1:12">
      <c r="A98" s="46">
        <v>78</v>
      </c>
      <c r="B98" s="46" t="s">
        <v>540</v>
      </c>
      <c r="C98" s="47" t="s">
        <v>1616</v>
      </c>
      <c r="D98" s="48" t="s">
        <v>1617</v>
      </c>
      <c r="E98" s="48" t="s">
        <v>1618</v>
      </c>
      <c r="F98" s="48" t="s">
        <v>1619</v>
      </c>
      <c r="G98" s="49" t="s">
        <v>21</v>
      </c>
      <c r="H98" s="50"/>
      <c r="I98" s="75">
        <v>2805</v>
      </c>
      <c r="J98" s="75">
        <v>2664.75</v>
      </c>
      <c r="K98" s="75">
        <v>2398.275</v>
      </c>
      <c r="L98" s="71"/>
    </row>
    <row r="99" s="25" customFormat="1" ht="93" customHeight="1" spans="1:12">
      <c r="A99" s="46">
        <v>79</v>
      </c>
      <c r="B99" s="46" t="s">
        <v>540</v>
      </c>
      <c r="C99" s="47" t="s">
        <v>1620</v>
      </c>
      <c r="D99" s="48" t="s">
        <v>1621</v>
      </c>
      <c r="E99" s="48" t="s">
        <v>1622</v>
      </c>
      <c r="F99" s="48" t="s">
        <v>1619</v>
      </c>
      <c r="G99" s="49" t="s">
        <v>21</v>
      </c>
      <c r="H99" s="55" t="s">
        <v>1623</v>
      </c>
      <c r="I99" s="75">
        <v>3646.5</v>
      </c>
      <c r="J99" s="75">
        <v>3464.175</v>
      </c>
      <c r="K99" s="75">
        <v>3117.7575</v>
      </c>
      <c r="L99" s="71"/>
    </row>
    <row r="100" s="25" customFormat="1" ht="91" customHeight="1" spans="1:12">
      <c r="A100" s="46">
        <v>80</v>
      </c>
      <c r="B100" s="46" t="s">
        <v>540</v>
      </c>
      <c r="C100" s="47" t="s">
        <v>1624</v>
      </c>
      <c r="D100" s="48" t="s">
        <v>1625</v>
      </c>
      <c r="E100" s="48" t="s">
        <v>1626</v>
      </c>
      <c r="F100" s="48" t="s">
        <v>1601</v>
      </c>
      <c r="G100" s="49" t="s">
        <v>21</v>
      </c>
      <c r="H100" s="50"/>
      <c r="I100" s="75">
        <v>2015.1</v>
      </c>
      <c r="J100" s="75">
        <v>1914.345</v>
      </c>
      <c r="K100" s="75">
        <v>1722.9105</v>
      </c>
      <c r="L100" s="71"/>
    </row>
    <row r="101" s="25" customFormat="1" ht="76" customHeight="1" spans="1:12">
      <c r="A101" s="46">
        <v>81</v>
      </c>
      <c r="B101" s="46" t="s">
        <v>540</v>
      </c>
      <c r="C101" s="47" t="s">
        <v>1627</v>
      </c>
      <c r="D101" s="48" t="s">
        <v>1628</v>
      </c>
      <c r="E101" s="48" t="s">
        <v>1629</v>
      </c>
      <c r="F101" s="48" t="s">
        <v>1630</v>
      </c>
      <c r="G101" s="49" t="s">
        <v>21</v>
      </c>
      <c r="H101" s="55" t="s">
        <v>1494</v>
      </c>
      <c r="I101" s="75">
        <v>1716</v>
      </c>
      <c r="J101" s="75">
        <v>1630.2</v>
      </c>
      <c r="K101" s="75">
        <v>1467.18</v>
      </c>
      <c r="L101" s="71"/>
    </row>
    <row r="102" s="25" customFormat="1" ht="76" customHeight="1" spans="1:12">
      <c r="A102" s="46">
        <v>82</v>
      </c>
      <c r="B102" s="46" t="s">
        <v>540</v>
      </c>
      <c r="C102" s="47" t="s">
        <v>1631</v>
      </c>
      <c r="D102" s="48" t="s">
        <v>1632</v>
      </c>
      <c r="E102" s="48" t="s">
        <v>1633</v>
      </c>
      <c r="F102" s="48" t="s">
        <v>1634</v>
      </c>
      <c r="G102" s="49" t="s">
        <v>21</v>
      </c>
      <c r="H102" s="50"/>
      <c r="I102" s="75">
        <v>2813.4</v>
      </c>
      <c r="J102" s="75">
        <v>2672.73</v>
      </c>
      <c r="K102" s="75">
        <v>2405.457</v>
      </c>
      <c r="L102" s="71"/>
    </row>
    <row r="103" s="25" customFormat="1" ht="76" customHeight="1" spans="1:12">
      <c r="A103" s="46">
        <v>83</v>
      </c>
      <c r="B103" s="46" t="s">
        <v>540</v>
      </c>
      <c r="C103" s="47" t="s">
        <v>1635</v>
      </c>
      <c r="D103" s="48" t="s">
        <v>1636</v>
      </c>
      <c r="E103" s="48" t="s">
        <v>1637</v>
      </c>
      <c r="F103" s="48" t="s">
        <v>863</v>
      </c>
      <c r="G103" s="49" t="s">
        <v>21</v>
      </c>
      <c r="H103" s="50"/>
      <c r="I103" s="75">
        <v>3641.4</v>
      </c>
      <c r="J103" s="75">
        <v>3459.33</v>
      </c>
      <c r="K103" s="75">
        <v>3113.397</v>
      </c>
      <c r="L103" s="71"/>
    </row>
    <row r="104" s="25" customFormat="1" ht="94" customHeight="1" spans="1:12">
      <c r="A104" s="46">
        <v>84</v>
      </c>
      <c r="B104" s="46" t="s">
        <v>540</v>
      </c>
      <c r="C104" s="47" t="s">
        <v>1638</v>
      </c>
      <c r="D104" s="48" t="s">
        <v>1639</v>
      </c>
      <c r="E104" s="48" t="s">
        <v>1640</v>
      </c>
      <c r="F104" s="48" t="s">
        <v>1641</v>
      </c>
      <c r="G104" s="49" t="s">
        <v>21</v>
      </c>
      <c r="H104" s="50"/>
      <c r="I104" s="75">
        <v>127.5</v>
      </c>
      <c r="J104" s="75">
        <v>121.125</v>
      </c>
      <c r="K104" s="75">
        <v>109.0125</v>
      </c>
      <c r="L104" s="71"/>
    </row>
    <row r="105" s="25" customFormat="1" ht="76" customHeight="1" spans="1:12">
      <c r="A105" s="46">
        <v>85</v>
      </c>
      <c r="B105" s="46" t="s">
        <v>540</v>
      </c>
      <c r="C105" s="47" t="s">
        <v>1642</v>
      </c>
      <c r="D105" s="48" t="s">
        <v>1643</v>
      </c>
      <c r="E105" s="48" t="s">
        <v>1644</v>
      </c>
      <c r="F105" s="48" t="s">
        <v>1645</v>
      </c>
      <c r="G105" s="49" t="s">
        <v>21</v>
      </c>
      <c r="H105" s="50"/>
      <c r="I105" s="75">
        <v>127.5</v>
      </c>
      <c r="J105" s="75">
        <v>121.125</v>
      </c>
      <c r="K105" s="75">
        <v>109.0125</v>
      </c>
      <c r="L105" s="71"/>
    </row>
  </sheetData>
  <autoFilter ref="A1:L105">
    <extLst/>
  </autoFilter>
  <mergeCells count="24">
    <mergeCell ref="A1:L1"/>
    <mergeCell ref="I4:L4"/>
    <mergeCell ref="A6:L6"/>
    <mergeCell ref="I12:L12"/>
    <mergeCell ref="A4:A5"/>
    <mergeCell ref="A15:A16"/>
    <mergeCell ref="A37:A38"/>
    <mergeCell ref="A39:A40"/>
    <mergeCell ref="A53:A55"/>
    <mergeCell ref="A56:A57"/>
    <mergeCell ref="A58:A59"/>
    <mergeCell ref="A61:A62"/>
    <mergeCell ref="A65:A66"/>
    <mergeCell ref="A68:A69"/>
    <mergeCell ref="A70:A71"/>
    <mergeCell ref="A91:A92"/>
    <mergeCell ref="B4:B5"/>
    <mergeCell ref="C4:C5"/>
    <mergeCell ref="D4:D5"/>
    <mergeCell ref="E4:E5"/>
    <mergeCell ref="F4:F5"/>
    <mergeCell ref="G4:G5"/>
    <mergeCell ref="H4:H5"/>
    <mergeCell ref="A2:L3"/>
  </mergeCells>
  <pageMargins left="0.751388888888889" right="0.751388888888889" top="0.66875" bottom="0.550694444444444" header="0.5" footer="0.5"/>
  <pageSetup paperSize="9" scale="48"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zoomScale="80" zoomScaleNormal="80" topLeftCell="A4" workbookViewId="0">
      <selection activeCell="H8" sqref="H8"/>
    </sheetView>
  </sheetViews>
  <sheetFormatPr defaultColWidth="9" defaultRowHeight="15"/>
  <cols>
    <col min="1" max="1" width="8.125" style="1" customWidth="1"/>
    <col min="2" max="2" width="6.75833333333333" style="1" customWidth="1"/>
    <col min="3" max="3" width="19.5" style="1" customWidth="1"/>
    <col min="4" max="4" width="28.125" style="1" customWidth="1"/>
    <col min="5" max="6" width="38.125" style="1" customWidth="1"/>
    <col min="7" max="7" width="12" style="4" customWidth="1"/>
    <col min="8" max="8" width="26.9666666666667" style="1" customWidth="1"/>
    <col min="9" max="9" width="10.7833333333333" style="5" customWidth="1"/>
    <col min="10" max="10" width="10.625" style="5" customWidth="1"/>
    <col min="11" max="11" width="10.9333333333333" style="5" customWidth="1"/>
    <col min="12" max="12" width="9" style="5"/>
    <col min="13" max="16381" width="9" style="1"/>
  </cols>
  <sheetData>
    <row r="1" s="1" customFormat="1" ht="54" customHeight="1" spans="1:12">
      <c r="A1" s="6" t="s">
        <v>1646</v>
      </c>
      <c r="B1" s="6"/>
      <c r="C1" s="6"/>
      <c r="D1" s="6"/>
      <c r="E1" s="6"/>
      <c r="F1" s="6"/>
      <c r="G1" s="6"/>
      <c r="H1" s="6"/>
      <c r="I1" s="17"/>
      <c r="J1" s="17"/>
      <c r="K1" s="17"/>
      <c r="L1" s="17"/>
    </row>
    <row r="2" s="2" customFormat="1" ht="125" customHeight="1" spans="1:12">
      <c r="A2" s="7" t="s">
        <v>1647</v>
      </c>
      <c r="B2" s="8"/>
      <c r="C2" s="8"/>
      <c r="D2" s="8"/>
      <c r="E2" s="8"/>
      <c r="F2" s="8"/>
      <c r="G2" s="8"/>
      <c r="H2" s="8"/>
      <c r="I2" s="8"/>
      <c r="J2" s="8"/>
      <c r="K2" s="8"/>
      <c r="L2" s="18"/>
    </row>
    <row r="3" s="2" customFormat="1" ht="134" customHeight="1" spans="1:12">
      <c r="A3" s="9"/>
      <c r="B3" s="10"/>
      <c r="C3" s="10"/>
      <c r="D3" s="10"/>
      <c r="E3" s="10"/>
      <c r="F3" s="10"/>
      <c r="G3" s="10"/>
      <c r="H3" s="10"/>
      <c r="I3" s="10"/>
      <c r="J3" s="10"/>
      <c r="K3" s="10"/>
      <c r="L3" s="19"/>
    </row>
    <row r="4" s="3" customFormat="1" ht="45" customHeight="1" spans="1:12">
      <c r="A4" s="11" t="s">
        <v>3</v>
      </c>
      <c r="B4" s="11" t="s">
        <v>4</v>
      </c>
      <c r="C4" s="11" t="s">
        <v>5</v>
      </c>
      <c r="D4" s="11" t="s">
        <v>6</v>
      </c>
      <c r="E4" s="11" t="s">
        <v>7</v>
      </c>
      <c r="F4" s="11" t="s">
        <v>8</v>
      </c>
      <c r="G4" s="11" t="s">
        <v>9</v>
      </c>
      <c r="H4" s="11" t="s">
        <v>10</v>
      </c>
      <c r="I4" s="20" t="s">
        <v>11</v>
      </c>
      <c r="J4" s="20"/>
      <c r="K4" s="20"/>
      <c r="L4" s="20"/>
    </row>
    <row r="5" s="3" customFormat="1" ht="57" customHeight="1" spans="1:12">
      <c r="A5" s="11"/>
      <c r="B5" s="11"/>
      <c r="C5" s="11"/>
      <c r="D5" s="11"/>
      <c r="E5" s="11"/>
      <c r="F5" s="11"/>
      <c r="G5" s="11"/>
      <c r="H5" s="11"/>
      <c r="I5" s="20" t="s">
        <v>12</v>
      </c>
      <c r="J5" s="20" t="s">
        <v>13</v>
      </c>
      <c r="K5" s="20" t="s">
        <v>14</v>
      </c>
      <c r="L5" s="20" t="s">
        <v>15</v>
      </c>
    </row>
    <row r="6" s="1" customFormat="1" ht="87" customHeight="1" spans="1:12">
      <c r="A6" s="12">
        <v>1</v>
      </c>
      <c r="B6" s="13" t="s">
        <v>540</v>
      </c>
      <c r="C6" s="14" t="s">
        <v>1648</v>
      </c>
      <c r="D6" s="14" t="s">
        <v>1649</v>
      </c>
      <c r="E6" s="14" t="s">
        <v>1650</v>
      </c>
      <c r="F6" s="14" t="s">
        <v>1651</v>
      </c>
      <c r="G6" s="15" t="s">
        <v>1652</v>
      </c>
      <c r="H6" s="16"/>
      <c r="I6" s="21">
        <v>22984</v>
      </c>
      <c r="J6" s="21">
        <v>21834.8</v>
      </c>
      <c r="K6" s="21">
        <v>19651.32</v>
      </c>
      <c r="L6" s="22"/>
    </row>
    <row r="7" s="1" customFormat="1" ht="70" customHeight="1" spans="1:12">
      <c r="A7" s="12"/>
      <c r="B7" s="12"/>
      <c r="C7" s="14" t="s">
        <v>1653</v>
      </c>
      <c r="D7" s="14" t="s">
        <v>1654</v>
      </c>
      <c r="E7" s="14" t="s">
        <v>1655</v>
      </c>
      <c r="F7" s="14" t="s">
        <v>1656</v>
      </c>
      <c r="G7" s="15" t="s">
        <v>1652</v>
      </c>
      <c r="H7" s="16"/>
      <c r="I7" s="21">
        <v>4596.8</v>
      </c>
      <c r="J7" s="21">
        <v>4366.96</v>
      </c>
      <c r="K7" s="21">
        <v>3930.264</v>
      </c>
      <c r="L7" s="23"/>
    </row>
    <row r="8" s="1" customFormat="1" ht="93" customHeight="1" spans="1:12">
      <c r="A8" s="12"/>
      <c r="B8" s="12"/>
      <c r="C8" s="14" t="s">
        <v>1657</v>
      </c>
      <c r="D8" s="14" t="s">
        <v>1658</v>
      </c>
      <c r="E8" s="14" t="s">
        <v>1659</v>
      </c>
      <c r="F8" s="14" t="s">
        <v>1651</v>
      </c>
      <c r="G8" s="15" t="s">
        <v>1652</v>
      </c>
      <c r="H8" s="16"/>
      <c r="I8" s="21">
        <v>22984</v>
      </c>
      <c r="J8" s="21">
        <v>21834.8</v>
      </c>
      <c r="K8" s="21">
        <v>19651.32</v>
      </c>
      <c r="L8" s="23"/>
    </row>
    <row r="9" s="1" customFormat="1" ht="81" customHeight="1" spans="1:12">
      <c r="A9" s="12"/>
      <c r="B9" s="12"/>
      <c r="C9" s="14" t="s">
        <v>1660</v>
      </c>
      <c r="D9" s="14" t="s">
        <v>1661</v>
      </c>
      <c r="E9" s="14" t="s">
        <v>1662</v>
      </c>
      <c r="F9" s="14" t="s">
        <v>1651</v>
      </c>
      <c r="G9" s="15" t="s">
        <v>1652</v>
      </c>
      <c r="H9" s="16"/>
      <c r="I9" s="21">
        <v>22984</v>
      </c>
      <c r="J9" s="21">
        <v>21834.8</v>
      </c>
      <c r="K9" s="21">
        <v>19651.32</v>
      </c>
      <c r="L9" s="23"/>
    </row>
    <row r="10" s="1" customFormat="1" ht="82" customHeight="1" spans="1:12">
      <c r="A10" s="12">
        <v>2</v>
      </c>
      <c r="B10" s="13" t="s">
        <v>540</v>
      </c>
      <c r="C10" s="14" t="s">
        <v>1663</v>
      </c>
      <c r="D10" s="14" t="s">
        <v>1664</v>
      </c>
      <c r="E10" s="14" t="s">
        <v>1665</v>
      </c>
      <c r="F10" s="14" t="s">
        <v>1666</v>
      </c>
      <c r="G10" s="15" t="s">
        <v>1652</v>
      </c>
      <c r="H10" s="16"/>
      <c r="I10" s="21">
        <v>24650</v>
      </c>
      <c r="J10" s="21">
        <v>23417.5</v>
      </c>
      <c r="K10" s="21">
        <v>21075.75</v>
      </c>
      <c r="L10" s="23"/>
    </row>
    <row r="11" s="1" customFormat="1" ht="65" customHeight="1" spans="1:12">
      <c r="A11" s="12"/>
      <c r="B11" s="12"/>
      <c r="C11" s="14" t="s">
        <v>1667</v>
      </c>
      <c r="D11" s="14" t="s">
        <v>1668</v>
      </c>
      <c r="E11" s="14" t="s">
        <v>1669</v>
      </c>
      <c r="F11" s="14" t="s">
        <v>1656</v>
      </c>
      <c r="G11" s="15" t="s">
        <v>1652</v>
      </c>
      <c r="H11" s="16"/>
      <c r="I11" s="21">
        <v>4930</v>
      </c>
      <c r="J11" s="21">
        <v>4683.5</v>
      </c>
      <c r="K11" s="21">
        <v>4215.15</v>
      </c>
      <c r="L11" s="23"/>
    </row>
    <row r="12" s="1" customFormat="1" ht="65" customHeight="1" spans="1:12">
      <c r="A12" s="12"/>
      <c r="B12" s="12"/>
      <c r="C12" s="14" t="s">
        <v>1670</v>
      </c>
      <c r="D12" s="14" t="s">
        <v>1671</v>
      </c>
      <c r="E12" s="14" t="s">
        <v>1672</v>
      </c>
      <c r="F12" s="14" t="s">
        <v>1656</v>
      </c>
      <c r="G12" s="15" t="s">
        <v>1652</v>
      </c>
      <c r="H12" s="16"/>
      <c r="I12" s="21">
        <v>2465</v>
      </c>
      <c r="J12" s="21">
        <v>2341.75</v>
      </c>
      <c r="K12" s="21">
        <v>2107.575</v>
      </c>
      <c r="L12" s="23"/>
    </row>
    <row r="13" s="1" customFormat="1" ht="90" customHeight="1" spans="1:12">
      <c r="A13" s="12"/>
      <c r="B13" s="12"/>
      <c r="C13" s="14" t="s">
        <v>1673</v>
      </c>
      <c r="D13" s="14" t="s">
        <v>1674</v>
      </c>
      <c r="E13" s="14" t="s">
        <v>1675</v>
      </c>
      <c r="F13" s="14" t="s">
        <v>1666</v>
      </c>
      <c r="G13" s="15" t="s">
        <v>1652</v>
      </c>
      <c r="H13" s="16"/>
      <c r="I13" s="21">
        <v>24650</v>
      </c>
      <c r="J13" s="21">
        <v>23417.5</v>
      </c>
      <c r="K13" s="21">
        <v>21075.75</v>
      </c>
      <c r="L13" s="23"/>
    </row>
    <row r="14" s="1" customFormat="1" ht="86" customHeight="1" spans="1:12">
      <c r="A14" s="12">
        <v>3</v>
      </c>
      <c r="B14" s="13" t="s">
        <v>540</v>
      </c>
      <c r="C14" s="14" t="s">
        <v>1676</v>
      </c>
      <c r="D14" s="14" t="s">
        <v>1677</v>
      </c>
      <c r="E14" s="14" t="s">
        <v>1678</v>
      </c>
      <c r="F14" s="14" t="s">
        <v>1679</v>
      </c>
      <c r="G14" s="15" t="s">
        <v>1652</v>
      </c>
      <c r="H14" s="16"/>
      <c r="I14" s="21">
        <v>17000</v>
      </c>
      <c r="J14" s="21">
        <v>16150</v>
      </c>
      <c r="K14" s="21">
        <v>14535</v>
      </c>
      <c r="L14" s="23"/>
    </row>
    <row r="15" s="1" customFormat="1" ht="64" customHeight="1" spans="1:12">
      <c r="A15" s="12"/>
      <c r="B15" s="12"/>
      <c r="C15" s="14" t="s">
        <v>1680</v>
      </c>
      <c r="D15" s="14" t="s">
        <v>1681</v>
      </c>
      <c r="E15" s="14" t="s">
        <v>1682</v>
      </c>
      <c r="F15" s="14" t="s">
        <v>1656</v>
      </c>
      <c r="G15" s="15" t="s">
        <v>1652</v>
      </c>
      <c r="H15" s="16"/>
      <c r="I15" s="21">
        <v>3400</v>
      </c>
      <c r="J15" s="21">
        <v>3230</v>
      </c>
      <c r="K15" s="21">
        <v>2907</v>
      </c>
      <c r="L15" s="23"/>
    </row>
    <row r="16" s="1" customFormat="1" ht="61" customHeight="1" spans="1:12">
      <c r="A16" s="12"/>
      <c r="B16" s="12"/>
      <c r="C16" s="14" t="s">
        <v>1683</v>
      </c>
      <c r="D16" s="14" t="s">
        <v>1684</v>
      </c>
      <c r="E16" s="14" t="s">
        <v>1685</v>
      </c>
      <c r="F16" s="14" t="s">
        <v>1656</v>
      </c>
      <c r="G16" s="15" t="s">
        <v>1652</v>
      </c>
      <c r="H16" s="16"/>
      <c r="I16" s="24" t="s">
        <v>138</v>
      </c>
      <c r="J16" s="24" t="s">
        <v>138</v>
      </c>
      <c r="K16" s="24" t="s">
        <v>138</v>
      </c>
      <c r="L16" s="23"/>
    </row>
    <row r="17" s="1" customFormat="1" ht="85" customHeight="1" spans="1:12">
      <c r="A17" s="12"/>
      <c r="B17" s="12"/>
      <c r="C17" s="14" t="s">
        <v>1686</v>
      </c>
      <c r="D17" s="14" t="s">
        <v>1687</v>
      </c>
      <c r="E17" s="14" t="s">
        <v>1688</v>
      </c>
      <c r="F17" s="14" t="s">
        <v>1679</v>
      </c>
      <c r="G17" s="15" t="s">
        <v>1652</v>
      </c>
      <c r="H17" s="16"/>
      <c r="I17" s="21">
        <v>17000</v>
      </c>
      <c r="J17" s="21">
        <v>16150</v>
      </c>
      <c r="K17" s="21">
        <v>14535</v>
      </c>
      <c r="L17" s="23"/>
    </row>
    <row r="18" s="1" customFormat="1" ht="75" customHeight="1" spans="1:12">
      <c r="A18" s="12">
        <v>4</v>
      </c>
      <c r="B18" s="13" t="s">
        <v>540</v>
      </c>
      <c r="C18" s="14" t="s">
        <v>1689</v>
      </c>
      <c r="D18" s="14" t="s">
        <v>1690</v>
      </c>
      <c r="E18" s="14" t="s">
        <v>1691</v>
      </c>
      <c r="F18" s="14" t="s">
        <v>1692</v>
      </c>
      <c r="G18" s="15" t="s">
        <v>1652</v>
      </c>
      <c r="H18" s="16"/>
      <c r="I18" s="21">
        <v>6630</v>
      </c>
      <c r="J18" s="21">
        <v>6298.5</v>
      </c>
      <c r="K18" s="21">
        <v>5668.65</v>
      </c>
      <c r="L18" s="23"/>
    </row>
    <row r="19" s="1" customFormat="1" ht="45" customHeight="1" spans="1:12">
      <c r="A19" s="12"/>
      <c r="B19" s="12"/>
      <c r="C19" s="14" t="s">
        <v>1693</v>
      </c>
      <c r="D19" s="14" t="s">
        <v>1694</v>
      </c>
      <c r="E19" s="14" t="s">
        <v>1695</v>
      </c>
      <c r="F19" s="14" t="s">
        <v>1656</v>
      </c>
      <c r="G19" s="15" t="s">
        <v>1652</v>
      </c>
      <c r="H19" s="16"/>
      <c r="I19" s="21">
        <v>1326</v>
      </c>
      <c r="J19" s="21">
        <v>1259.7</v>
      </c>
      <c r="K19" s="21">
        <v>1133.73</v>
      </c>
      <c r="L19" s="23"/>
    </row>
    <row r="20" s="1" customFormat="1" ht="68" customHeight="1" spans="1:12">
      <c r="A20" s="12"/>
      <c r="B20" s="12"/>
      <c r="C20" s="14" t="s">
        <v>1696</v>
      </c>
      <c r="D20" s="14" t="s">
        <v>1697</v>
      </c>
      <c r="E20" s="14" t="s">
        <v>1698</v>
      </c>
      <c r="F20" s="14" t="s">
        <v>1692</v>
      </c>
      <c r="G20" s="15" t="s">
        <v>1652</v>
      </c>
      <c r="H20" s="16"/>
      <c r="I20" s="21">
        <v>6630</v>
      </c>
      <c r="J20" s="21">
        <v>6298.5</v>
      </c>
      <c r="K20" s="21">
        <v>5668.65</v>
      </c>
      <c r="L20" s="23"/>
    </row>
    <row r="21" s="1" customFormat="1" ht="82" customHeight="1" spans="1:12">
      <c r="A21" s="12">
        <v>5</v>
      </c>
      <c r="B21" s="13" t="s">
        <v>540</v>
      </c>
      <c r="C21" s="14" t="s">
        <v>1699</v>
      </c>
      <c r="D21" s="14" t="s">
        <v>1700</v>
      </c>
      <c r="E21" s="14" t="s">
        <v>1701</v>
      </c>
      <c r="F21" s="14" t="s">
        <v>1702</v>
      </c>
      <c r="G21" s="15" t="s">
        <v>1652</v>
      </c>
      <c r="H21" s="16"/>
      <c r="I21" s="21">
        <v>15300</v>
      </c>
      <c r="J21" s="21">
        <v>14535</v>
      </c>
      <c r="K21" s="21">
        <v>13081.5</v>
      </c>
      <c r="L21" s="23"/>
    </row>
    <row r="22" s="1" customFormat="1" ht="45" customHeight="1" spans="1:12">
      <c r="A22" s="12"/>
      <c r="B22" s="12"/>
      <c r="C22" s="14" t="s">
        <v>1703</v>
      </c>
      <c r="D22" s="14" t="s">
        <v>1704</v>
      </c>
      <c r="E22" s="14" t="s">
        <v>1705</v>
      </c>
      <c r="F22" s="14" t="s">
        <v>1656</v>
      </c>
      <c r="G22" s="15" t="s">
        <v>1652</v>
      </c>
      <c r="H22" s="16"/>
      <c r="I22" s="21">
        <v>3060</v>
      </c>
      <c r="J22" s="21">
        <v>2907</v>
      </c>
      <c r="K22" s="21">
        <v>2616.3</v>
      </c>
      <c r="L22" s="23"/>
    </row>
    <row r="23" s="1" customFormat="1" ht="79" customHeight="1" spans="1:12">
      <c r="A23" s="12"/>
      <c r="B23" s="12"/>
      <c r="C23" s="14" t="s">
        <v>1706</v>
      </c>
      <c r="D23" s="14" t="s">
        <v>1707</v>
      </c>
      <c r="E23" s="14" t="s">
        <v>1708</v>
      </c>
      <c r="F23" s="14" t="s">
        <v>1702</v>
      </c>
      <c r="G23" s="15" t="s">
        <v>1652</v>
      </c>
      <c r="H23" s="16"/>
      <c r="I23" s="21">
        <v>15300</v>
      </c>
      <c r="J23" s="21">
        <v>14535</v>
      </c>
      <c r="K23" s="21">
        <v>13081.5</v>
      </c>
      <c r="L23" s="23"/>
    </row>
    <row r="24" s="1" customFormat="1" ht="93" customHeight="1" spans="1:12">
      <c r="A24" s="12">
        <v>6</v>
      </c>
      <c r="B24" s="13" t="s">
        <v>540</v>
      </c>
      <c r="C24" s="14" t="s">
        <v>1709</v>
      </c>
      <c r="D24" s="14" t="s">
        <v>1710</v>
      </c>
      <c r="E24" s="14" t="s">
        <v>1711</v>
      </c>
      <c r="F24" s="14" t="s">
        <v>1712</v>
      </c>
      <c r="G24" s="15" t="s">
        <v>1652</v>
      </c>
      <c r="H24" s="16"/>
      <c r="I24" s="21">
        <v>19550</v>
      </c>
      <c r="J24" s="21">
        <v>18572.5</v>
      </c>
      <c r="K24" s="21">
        <v>16715.25</v>
      </c>
      <c r="L24" s="23"/>
    </row>
    <row r="25" s="1" customFormat="1" ht="48" customHeight="1" spans="1:12">
      <c r="A25" s="12"/>
      <c r="B25" s="12"/>
      <c r="C25" s="14" t="s">
        <v>1713</v>
      </c>
      <c r="D25" s="14" t="s">
        <v>1714</v>
      </c>
      <c r="E25" s="14" t="s">
        <v>1715</v>
      </c>
      <c r="F25" s="14" t="s">
        <v>1656</v>
      </c>
      <c r="G25" s="15" t="s">
        <v>1652</v>
      </c>
      <c r="H25" s="16"/>
      <c r="I25" s="21">
        <v>3910</v>
      </c>
      <c r="J25" s="21">
        <v>3714.5</v>
      </c>
      <c r="K25" s="21">
        <v>3343.05</v>
      </c>
      <c r="L25" s="23"/>
    </row>
    <row r="26" s="1" customFormat="1" ht="92" customHeight="1" spans="1:12">
      <c r="A26" s="12"/>
      <c r="B26" s="12"/>
      <c r="C26" s="14" t="s">
        <v>1716</v>
      </c>
      <c r="D26" s="14" t="s">
        <v>1717</v>
      </c>
      <c r="E26" s="14" t="s">
        <v>1718</v>
      </c>
      <c r="F26" s="14" t="s">
        <v>1712</v>
      </c>
      <c r="G26" s="15" t="s">
        <v>1652</v>
      </c>
      <c r="H26" s="16"/>
      <c r="I26" s="21">
        <v>19550</v>
      </c>
      <c r="J26" s="21">
        <v>18572.5</v>
      </c>
      <c r="K26" s="21">
        <v>16715.25</v>
      </c>
      <c r="L26" s="23"/>
    </row>
    <row r="27" s="1" customFormat="1" ht="84" customHeight="1" spans="1:12">
      <c r="A27" s="12">
        <v>7</v>
      </c>
      <c r="B27" s="13" t="s">
        <v>540</v>
      </c>
      <c r="C27" s="14" t="s">
        <v>1719</v>
      </c>
      <c r="D27" s="14" t="s">
        <v>1720</v>
      </c>
      <c r="E27" s="14" t="s">
        <v>1721</v>
      </c>
      <c r="F27" s="14" t="s">
        <v>1722</v>
      </c>
      <c r="G27" s="15" t="s">
        <v>1652</v>
      </c>
      <c r="H27" s="16"/>
      <c r="I27" s="21">
        <v>3213</v>
      </c>
      <c r="J27" s="21">
        <v>3052.35</v>
      </c>
      <c r="K27" s="21">
        <v>2747.115</v>
      </c>
      <c r="L27" s="23"/>
    </row>
    <row r="28" s="1" customFormat="1" ht="61" customHeight="1" spans="1:12">
      <c r="A28" s="12"/>
      <c r="B28" s="12"/>
      <c r="C28" s="14" t="s">
        <v>1723</v>
      </c>
      <c r="D28" s="14" t="s">
        <v>1724</v>
      </c>
      <c r="E28" s="14" t="s">
        <v>1725</v>
      </c>
      <c r="F28" s="14" t="s">
        <v>1656</v>
      </c>
      <c r="G28" s="15" t="s">
        <v>1652</v>
      </c>
      <c r="H28" s="16"/>
      <c r="I28" s="21">
        <v>642.6</v>
      </c>
      <c r="J28" s="21">
        <v>610.47</v>
      </c>
      <c r="K28" s="21">
        <v>549.423</v>
      </c>
      <c r="L28" s="23"/>
    </row>
    <row r="29" s="1" customFormat="1" ht="87" customHeight="1" spans="1:12">
      <c r="A29" s="12"/>
      <c r="B29" s="12"/>
      <c r="C29" s="14" t="s">
        <v>1726</v>
      </c>
      <c r="D29" s="14" t="s">
        <v>1727</v>
      </c>
      <c r="E29" s="14" t="s">
        <v>1728</v>
      </c>
      <c r="F29" s="14" t="s">
        <v>1722</v>
      </c>
      <c r="G29" s="15" t="s">
        <v>1652</v>
      </c>
      <c r="H29" s="16"/>
      <c r="I29" s="21">
        <v>3213</v>
      </c>
      <c r="J29" s="21">
        <v>3052.35</v>
      </c>
      <c r="K29" s="21">
        <v>2747.115</v>
      </c>
      <c r="L29" s="23"/>
    </row>
    <row r="30" s="1" customFormat="1" ht="81" customHeight="1" spans="1:12">
      <c r="A30" s="12">
        <v>8</v>
      </c>
      <c r="B30" s="13" t="s">
        <v>540</v>
      </c>
      <c r="C30" s="14" t="s">
        <v>1729</v>
      </c>
      <c r="D30" s="14" t="s">
        <v>1730</v>
      </c>
      <c r="E30" s="14" t="s">
        <v>1731</v>
      </c>
      <c r="F30" s="14" t="s">
        <v>1732</v>
      </c>
      <c r="G30" s="15" t="s">
        <v>1652</v>
      </c>
      <c r="H30" s="14" t="s">
        <v>1733</v>
      </c>
      <c r="I30" s="21">
        <v>3591.25</v>
      </c>
      <c r="J30" s="21">
        <v>3411.6875</v>
      </c>
      <c r="K30" s="21">
        <v>3070.51875</v>
      </c>
      <c r="L30" s="23"/>
    </row>
    <row r="31" s="1" customFormat="1" ht="74" customHeight="1" spans="1:12">
      <c r="A31" s="12">
        <v>9</v>
      </c>
      <c r="B31" s="13" t="s">
        <v>540</v>
      </c>
      <c r="C31" s="14" t="s">
        <v>1734</v>
      </c>
      <c r="D31" s="14" t="s">
        <v>1735</v>
      </c>
      <c r="E31" s="14" t="s">
        <v>1736</v>
      </c>
      <c r="F31" s="14" t="s">
        <v>1737</v>
      </c>
      <c r="G31" s="15" t="s">
        <v>1652</v>
      </c>
      <c r="H31" s="14" t="s">
        <v>1733</v>
      </c>
      <c r="I31" s="21">
        <v>4309.5</v>
      </c>
      <c r="J31" s="21">
        <v>4094.025</v>
      </c>
      <c r="K31" s="21">
        <v>3684.6225</v>
      </c>
      <c r="L31" s="23"/>
    </row>
    <row r="32" s="1" customFormat="1" ht="70" customHeight="1" spans="1:12">
      <c r="A32" s="12">
        <v>10</v>
      </c>
      <c r="B32" s="13" t="s">
        <v>540</v>
      </c>
      <c r="C32" s="14" t="s">
        <v>1738</v>
      </c>
      <c r="D32" s="14" t="s">
        <v>1739</v>
      </c>
      <c r="E32" s="14" t="s">
        <v>1740</v>
      </c>
      <c r="F32" s="14" t="s">
        <v>1741</v>
      </c>
      <c r="G32" s="15" t="s">
        <v>1652</v>
      </c>
      <c r="H32" s="14" t="s">
        <v>1733</v>
      </c>
      <c r="I32" s="21">
        <v>2873</v>
      </c>
      <c r="J32" s="21">
        <v>2729.35</v>
      </c>
      <c r="K32" s="21">
        <v>2456.415</v>
      </c>
      <c r="L32" s="23"/>
    </row>
    <row r="33" s="1" customFormat="1" ht="75" customHeight="1" spans="1:12">
      <c r="A33" s="12">
        <v>11</v>
      </c>
      <c r="B33" s="13" t="s">
        <v>540</v>
      </c>
      <c r="C33" s="14" t="s">
        <v>1742</v>
      </c>
      <c r="D33" s="14" t="s">
        <v>1743</v>
      </c>
      <c r="E33" s="14" t="s">
        <v>1744</v>
      </c>
      <c r="F33" s="14" t="s">
        <v>1745</v>
      </c>
      <c r="G33" s="15" t="s">
        <v>1652</v>
      </c>
      <c r="H33" s="14" t="s">
        <v>1733</v>
      </c>
      <c r="I33" s="21">
        <v>2068.9</v>
      </c>
      <c r="J33" s="21">
        <v>1965.455</v>
      </c>
      <c r="K33" s="21">
        <v>1768.9095</v>
      </c>
      <c r="L33" s="23"/>
    </row>
    <row r="34" s="1" customFormat="1" ht="72" customHeight="1" spans="1:12">
      <c r="A34" s="12">
        <v>12</v>
      </c>
      <c r="B34" s="13" t="s">
        <v>540</v>
      </c>
      <c r="C34" s="14" t="s">
        <v>1746</v>
      </c>
      <c r="D34" s="14" t="s">
        <v>1747</v>
      </c>
      <c r="E34" s="14" t="s">
        <v>1748</v>
      </c>
      <c r="F34" s="14" t="s">
        <v>1749</v>
      </c>
      <c r="G34" s="15" t="s">
        <v>1652</v>
      </c>
      <c r="H34" s="14" t="s">
        <v>1733</v>
      </c>
      <c r="I34" s="21">
        <v>4136.95</v>
      </c>
      <c r="J34" s="21">
        <v>3930.1025</v>
      </c>
      <c r="K34" s="21">
        <v>3537.09225</v>
      </c>
      <c r="L34" s="23"/>
    </row>
  </sheetData>
  <mergeCells count="25">
    <mergeCell ref="A1:L1"/>
    <mergeCell ref="I4:L4"/>
    <mergeCell ref="A4:A5"/>
    <mergeCell ref="A6:A9"/>
    <mergeCell ref="A10:A13"/>
    <mergeCell ref="A14:A17"/>
    <mergeCell ref="A18:A20"/>
    <mergeCell ref="A21:A23"/>
    <mergeCell ref="A24:A26"/>
    <mergeCell ref="A27:A29"/>
    <mergeCell ref="B4:B5"/>
    <mergeCell ref="B6:B9"/>
    <mergeCell ref="B10:B13"/>
    <mergeCell ref="B14:B17"/>
    <mergeCell ref="B18:B20"/>
    <mergeCell ref="B21:B23"/>
    <mergeCell ref="B24:B26"/>
    <mergeCell ref="B27:B29"/>
    <mergeCell ref="C4:C5"/>
    <mergeCell ref="D4:D5"/>
    <mergeCell ref="E4:E5"/>
    <mergeCell ref="F4:F5"/>
    <mergeCell ref="G4:G5"/>
    <mergeCell ref="H4:H5"/>
    <mergeCell ref="A2:L3"/>
  </mergeCells>
  <pageMargins left="0.75" right="0.75" top="1" bottom="1" header="0.5" footer="0.5"/>
  <pageSetup paperSize="9" scale="51"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综合诊查类</vt:lpstr>
      <vt:lpstr>放射治疗类</vt:lpstr>
      <vt:lpstr>心血管系统类</vt:lpstr>
      <vt:lpstr>妇科类</vt:lpstr>
      <vt:lpstr>器官移植类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yhp</dc:creator>
  <cp:lastModifiedBy>魏士策</cp:lastModifiedBy>
  <dcterms:created xsi:type="dcterms:W3CDTF">2025-05-27T22:40:00Z</dcterms:created>
  <dcterms:modified xsi:type="dcterms:W3CDTF">2026-07-27T02:56:51Z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FC254729B08ED7D4E94094681FA32810</vt:lpwstr>
  </property>
  <property fmtid="{D5CDD505-2E9C-101B-9397-08002B2CF9AE}" pid="3" name="KSOProductBuildVer">
    <vt:lpwstr>2052-10.8.2.7072</vt:lpwstr>
  </property>
  <property fmtid="{D5CDD505-2E9C-101B-9397-08002B2CF9AE}" pid="4" name="CalculationRule">
    <vt:i4>0</vt:i4>
  </property>
</Properties>
</file>